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<sst xmlns="http://schemas.openxmlformats.org/spreadsheetml/2006/main" count="502" uniqueCount="56">
  <si>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</si>
  <si>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</si>
  <si>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</si>
  <si>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</si>
  <si>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</si>
  <si>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</si>
  <si>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</si>
  <si>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</si>
  <si>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</si>
  <si>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</si>
  <si>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</si>
  <si>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</si>
  <si>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</si>
  <si>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</si>
  <si>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</si>
  <si>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</si>
  <si>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</si>
  <si>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</si>
  <si>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</si>
  <si>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</si>
  <si>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</si>
  <si>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</si>
  <si>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</si>
  <si>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</si>
  <si>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</si>
  <si>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</si>
  <si>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</si>
  <si>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</si>
  <si>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</si>
  <si>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</si>
  <si>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</si>
  <si>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</si>
  <si>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</si>
  <si>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</si>
  <si>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</si>
  <si>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</si>
  <si>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</si>
  <si>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</si>
  <si>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</si>
  <si>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</si>
  <si>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</si>
  <si>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</si>
  <si>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</si>
  <si>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</si>
  <si>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</si>
  <si>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</si>
  <si>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</si>
  <si>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</si>
  <si>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</si>
  <si>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</si>
  <si>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</si>
  <si>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</si>
  <si>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</si>
  <si>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</si>
  <si>
    <t>Para në fillim të investimit</t>
  </si>
  <si>
    <r>
      <rPr>
        <b/>
        <sz val="14"/>
        <color indexed="8"/>
        <rFont val="Calibri"/>
        <family val="2"/>
      </rPr>
      <t xml:space="preserve"> Rrjedhja e parasë-(Cash-flow)</t>
    </r>
    <r>
      <rPr>
        <b/>
        <sz val="11"/>
        <color indexed="8"/>
        <rFont val="Calibri"/>
        <family val="2"/>
      </rPr>
      <t xml:space="preserve"> paraqet paratë e hyra dhe ato që dalin nga biznesi dhe është tregues i likuditetit të ndërmarrjes/biznesit.                                                                                                             Ne rast të pemishteve të reja ose vreshtave, rrjedha e parasë duhet të llogaritet prej vitit kur bimët fillojnë të japin rendimente maksimale.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</si>
</sst>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164" fontId="7" fillId="8" borderId="3" xfId="1" applyNumberFormat="1" applyFont="1" applyFill="1" applyBorder="1" applyAlignment="1">
      <alignment wrapText="1"/>
    </xf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4" fontId="7" fillId="10" borderId="6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2" fontId="3" fillId="10" borderId="2" xfId="1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12" sqref="P12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7"/>
  </cols>
  <sheetData>
    <row r="1" spans="1:13" s="17" customFormat="1" x14ac:dyDescent="0.25"/>
    <row r="2" spans="1:13" s="17" customFormat="1" x14ac:dyDescent="0.25"/>
    <row r="3" spans="1:13" s="17" customFormat="1" x14ac:dyDescent="0.25"/>
    <row r="4" spans="1:13" s="17" customFormat="1" x14ac:dyDescent="0.25"/>
    <row r="5" spans="1:13" s="17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1" x14ac:dyDescent="0.3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25">
      <c r="A7" s="56" t="s">
        <v>8</v>
      </c>
      <c r="B7" s="57" t="s">
        <v>21</v>
      </c>
      <c r="C7" s="57"/>
      <c r="D7" s="58"/>
      <c r="E7" s="59" t="s">
        <v>22</v>
      </c>
      <c r="F7" s="59"/>
      <c r="G7" s="59"/>
      <c r="H7" s="60" t="s">
        <v>17</v>
      </c>
      <c r="I7" s="61"/>
      <c r="J7" s="61"/>
      <c r="K7" s="61"/>
      <c r="L7" s="62" t="s">
        <v>18</v>
      </c>
      <c r="M7" s="64" t="s">
        <v>19</v>
      </c>
    </row>
    <row r="8" spans="1:13" ht="60" x14ac:dyDescent="0.25">
      <c r="A8" s="56"/>
      <c r="B8" s="28" t="s">
        <v>12</v>
      </c>
      <c r="C8" s="29" t="s">
        <v>10</v>
      </c>
      <c r="D8" s="29" t="s">
        <v>11</v>
      </c>
      <c r="E8" s="36" t="s">
        <v>12</v>
      </c>
      <c r="F8" s="36" t="s">
        <v>10</v>
      </c>
      <c r="G8" s="36" t="s">
        <v>11</v>
      </c>
      <c r="H8" s="30" t="s">
        <v>13</v>
      </c>
      <c r="I8" s="30" t="s">
        <v>14</v>
      </c>
      <c r="J8" s="31" t="s">
        <v>15</v>
      </c>
      <c r="K8" s="31" t="s">
        <v>16</v>
      </c>
      <c r="L8" s="63"/>
      <c r="M8" s="65"/>
    </row>
    <row r="9" spans="1:13" x14ac:dyDescent="0.25">
      <c r="A9" s="32" t="s">
        <v>9</v>
      </c>
      <c r="B9" s="33"/>
      <c r="C9" s="34"/>
      <c r="D9" s="35">
        <f>C9-B9</f>
        <v>0</v>
      </c>
      <c r="E9" s="36">
        <f>SUM('cash-flow'!E13+'cash-flow'!E22+'cash-flow'!E31+'cash-flow'!E40+'cash-flow'!E49+'cash-flow'!E58+'cash-flow'!E67+'cash-flow'!E76+'cash-flow'!E85+'cash-flow'!E94+'cash-flow'!E103+'cash-flow'!E112)</f>
        <v>0</v>
      </c>
      <c r="F9" s="37">
        <f>SUM('cash-flow'!C13+'cash-flow'!C22+'cash-flow'!C31+'cash-flow'!C40+'cash-flow'!C49+'cash-flow'!C58+'cash-flow'!C67+'cash-flow'!C76+'cash-flow'!C85+'cash-flow'!C94+'cash-flow'!C103+'cash-flow'!C112)</f>
        <v>0</v>
      </c>
      <c r="G9" s="37">
        <f>F9-E9</f>
        <v>0</v>
      </c>
      <c r="H9" s="38">
        <f>F9-C9</f>
        <v>0</v>
      </c>
      <c r="I9" s="38">
        <f>E9-B9</f>
        <v>0</v>
      </c>
      <c r="J9" s="39">
        <f>G9-D9</f>
        <v>0</v>
      </c>
      <c r="K9" s="38">
        <f>J9</f>
        <v>0</v>
      </c>
      <c r="L9" s="66"/>
      <c r="M9" s="40">
        <f t="shared" ref="M9:M18" si="0">K9-$L$9</f>
        <v>0</v>
      </c>
    </row>
    <row r="10" spans="1:13" x14ac:dyDescent="0.25">
      <c r="A10" s="41">
        <v>2</v>
      </c>
      <c r="B10" s="42"/>
      <c r="C10" s="33"/>
      <c r="D10" s="35">
        <f t="shared" ref="D10:D18" si="1">C10-B10</f>
        <v>0</v>
      </c>
      <c r="E10" s="36">
        <f>SUM('cash-flow'!E121+'cash-flow'!E130+'cash-flow'!E139+'cash-flow'!E148+'cash-flow'!E157+'cash-flow'!E166+'cash-flow'!E175+'cash-flow'!E184+'cash-flow'!E193+'cash-flow'!E202+'cash-flow'!E211+'cash-flow'!E220)</f>
        <v>0</v>
      </c>
      <c r="F10" s="36">
        <f>SUM('cash-flow'!C121+'cash-flow'!C130+'cash-flow'!C139+'cash-flow'!C148+'cash-flow'!C157+'cash-flow'!C166+'cash-flow'!C175+'cash-flow'!C184+'cash-flow'!C193+'cash-flow'!C202+'cash-flow'!C211+'cash-flow'!C220)</f>
        <v>0</v>
      </c>
      <c r="G10" s="37">
        <f>F10-E10</f>
        <v>0</v>
      </c>
      <c r="H10" s="38">
        <f t="shared" ref="H10:H18" si="2">F10-C10</f>
        <v>0</v>
      </c>
      <c r="I10" s="38">
        <f t="shared" ref="I10:I18" si="3">E10-B10</f>
        <v>0</v>
      </c>
      <c r="J10" s="39">
        <f t="shared" ref="J10:J18" si="4">G10-D10</f>
        <v>0</v>
      </c>
      <c r="K10" s="38">
        <f>K9+J10</f>
        <v>0</v>
      </c>
      <c r="L10" s="67"/>
      <c r="M10" s="40">
        <f t="shared" si="0"/>
        <v>0</v>
      </c>
    </row>
    <row r="11" spans="1:13" x14ac:dyDescent="0.25">
      <c r="A11" s="41">
        <v>3</v>
      </c>
      <c r="B11" s="42"/>
      <c r="C11" s="33"/>
      <c r="D11" s="35">
        <f t="shared" si="1"/>
        <v>0</v>
      </c>
      <c r="E11" s="36">
        <f>SUM('cash-flow'!E229+'cash-flow'!E238+'cash-flow'!E247+'cash-flow'!E256+'cash-flow'!E265+'cash-flow'!E274+'cash-flow'!E283+'cash-flow'!E292+'cash-flow'!E301+'cash-flow'!E310+'cash-flow'!E319+'cash-flow'!E328)</f>
        <v>0</v>
      </c>
      <c r="F11" s="36">
        <f>SUM('cash-flow'!C229+'cash-flow'!C238+'cash-flow'!C247+'cash-flow'!C256+'cash-flow'!C265+'cash-flow'!C274+'cash-flow'!C283+'cash-flow'!C292+'cash-flow'!C301+'cash-flow'!C310+'cash-flow'!C319+'cash-flow'!C328)</f>
        <v>0</v>
      </c>
      <c r="G11" s="37">
        <f t="shared" ref="G11:G18" si="5">F11-E11</f>
        <v>0</v>
      </c>
      <c r="H11" s="38">
        <f t="shared" si="2"/>
        <v>0</v>
      </c>
      <c r="I11" s="38">
        <f t="shared" si="3"/>
        <v>0</v>
      </c>
      <c r="J11" s="39">
        <f t="shared" si="4"/>
        <v>0</v>
      </c>
      <c r="K11" s="38">
        <f t="shared" ref="K11:K18" si="6">K10+J11</f>
        <v>0</v>
      </c>
      <c r="L11" s="67"/>
      <c r="M11" s="40">
        <f t="shared" si="0"/>
        <v>0</v>
      </c>
    </row>
    <row r="12" spans="1:13" x14ac:dyDescent="0.25">
      <c r="A12" s="43">
        <v>4</v>
      </c>
      <c r="B12" s="42"/>
      <c r="C12" s="33"/>
      <c r="D12" s="35">
        <f t="shared" si="1"/>
        <v>0</v>
      </c>
      <c r="E12" s="33"/>
      <c r="F12" s="34"/>
      <c r="G12" s="44">
        <f t="shared" si="5"/>
        <v>0</v>
      </c>
      <c r="H12" s="38">
        <f t="shared" si="2"/>
        <v>0</v>
      </c>
      <c r="I12" s="38">
        <f t="shared" si="3"/>
        <v>0</v>
      </c>
      <c r="J12" s="39">
        <f t="shared" si="4"/>
        <v>0</v>
      </c>
      <c r="K12" s="38">
        <f t="shared" si="6"/>
        <v>0</v>
      </c>
      <c r="L12" s="67"/>
      <c r="M12" s="40">
        <f t="shared" si="0"/>
        <v>0</v>
      </c>
    </row>
    <row r="13" spans="1:13" x14ac:dyDescent="0.25">
      <c r="A13" s="43">
        <v>5</v>
      </c>
      <c r="B13" s="42"/>
      <c r="C13" s="33"/>
      <c r="D13" s="35">
        <f t="shared" si="1"/>
        <v>0</v>
      </c>
      <c r="E13" s="33"/>
      <c r="F13" s="33"/>
      <c r="G13" s="44">
        <f t="shared" si="5"/>
        <v>0</v>
      </c>
      <c r="H13" s="38">
        <f t="shared" si="2"/>
        <v>0</v>
      </c>
      <c r="I13" s="38">
        <f t="shared" si="3"/>
        <v>0</v>
      </c>
      <c r="J13" s="39">
        <f t="shared" si="4"/>
        <v>0</v>
      </c>
      <c r="K13" s="38">
        <f t="shared" si="6"/>
        <v>0</v>
      </c>
      <c r="L13" s="67"/>
      <c r="M13" s="40">
        <f t="shared" si="0"/>
        <v>0</v>
      </c>
    </row>
    <row r="14" spans="1:13" x14ac:dyDescent="0.25">
      <c r="A14" s="43">
        <v>6</v>
      </c>
      <c r="B14" s="42"/>
      <c r="C14" s="33"/>
      <c r="D14" s="35">
        <f t="shared" si="1"/>
        <v>0</v>
      </c>
      <c r="E14" s="33"/>
      <c r="F14" s="33"/>
      <c r="G14" s="44">
        <f t="shared" si="5"/>
        <v>0</v>
      </c>
      <c r="H14" s="38">
        <f t="shared" si="2"/>
        <v>0</v>
      </c>
      <c r="I14" s="38">
        <f t="shared" si="3"/>
        <v>0</v>
      </c>
      <c r="J14" s="39">
        <f t="shared" si="4"/>
        <v>0</v>
      </c>
      <c r="K14" s="38">
        <f t="shared" si="6"/>
        <v>0</v>
      </c>
      <c r="L14" s="67"/>
      <c r="M14" s="40">
        <f t="shared" si="0"/>
        <v>0</v>
      </c>
    </row>
    <row r="15" spans="1:13" x14ac:dyDescent="0.25">
      <c r="A15" s="43">
        <v>7</v>
      </c>
      <c r="B15" s="42"/>
      <c r="C15" s="33"/>
      <c r="D15" s="35">
        <f t="shared" si="1"/>
        <v>0</v>
      </c>
      <c r="E15" s="33"/>
      <c r="F15" s="33"/>
      <c r="G15" s="44">
        <f t="shared" si="5"/>
        <v>0</v>
      </c>
      <c r="H15" s="38">
        <f t="shared" si="2"/>
        <v>0</v>
      </c>
      <c r="I15" s="38">
        <f t="shared" si="3"/>
        <v>0</v>
      </c>
      <c r="J15" s="39">
        <f t="shared" si="4"/>
        <v>0</v>
      </c>
      <c r="K15" s="38">
        <f t="shared" si="6"/>
        <v>0</v>
      </c>
      <c r="L15" s="67"/>
      <c r="M15" s="40">
        <f t="shared" si="0"/>
        <v>0</v>
      </c>
    </row>
    <row r="16" spans="1:13" x14ac:dyDescent="0.25">
      <c r="A16" s="43">
        <v>8</v>
      </c>
      <c r="B16" s="42"/>
      <c r="C16" s="33"/>
      <c r="D16" s="35">
        <f t="shared" si="1"/>
        <v>0</v>
      </c>
      <c r="E16" s="33"/>
      <c r="F16" s="33"/>
      <c r="G16" s="44">
        <f t="shared" si="5"/>
        <v>0</v>
      </c>
      <c r="H16" s="38">
        <f t="shared" si="2"/>
        <v>0</v>
      </c>
      <c r="I16" s="38">
        <f t="shared" si="3"/>
        <v>0</v>
      </c>
      <c r="J16" s="39">
        <f t="shared" si="4"/>
        <v>0</v>
      </c>
      <c r="K16" s="38">
        <f t="shared" si="6"/>
        <v>0</v>
      </c>
      <c r="L16" s="67"/>
      <c r="M16" s="40">
        <f t="shared" si="0"/>
        <v>0</v>
      </c>
    </row>
    <row r="17" spans="1:13" x14ac:dyDescent="0.25">
      <c r="A17" s="43">
        <v>9</v>
      </c>
      <c r="B17" s="42"/>
      <c r="C17" s="33"/>
      <c r="D17" s="35">
        <f t="shared" si="1"/>
        <v>0</v>
      </c>
      <c r="E17" s="33"/>
      <c r="F17" s="33"/>
      <c r="G17" s="44">
        <f t="shared" si="5"/>
        <v>0</v>
      </c>
      <c r="H17" s="38">
        <f t="shared" si="2"/>
        <v>0</v>
      </c>
      <c r="I17" s="38">
        <f t="shared" si="3"/>
        <v>0</v>
      </c>
      <c r="J17" s="39">
        <f t="shared" si="4"/>
        <v>0</v>
      </c>
      <c r="K17" s="38">
        <f t="shared" si="6"/>
        <v>0</v>
      </c>
      <c r="L17" s="67"/>
      <c r="M17" s="40">
        <f t="shared" si="0"/>
        <v>0</v>
      </c>
    </row>
    <row r="18" spans="1:13" x14ac:dyDescent="0.25">
      <c r="A18" s="43">
        <v>10</v>
      </c>
      <c r="B18" s="42"/>
      <c r="C18" s="33"/>
      <c r="D18" s="35">
        <f t="shared" si="1"/>
        <v>0</v>
      </c>
      <c r="E18" s="33"/>
      <c r="F18" s="33"/>
      <c r="G18" s="44">
        <f t="shared" si="5"/>
        <v>0</v>
      </c>
      <c r="H18" s="38">
        <f t="shared" si="2"/>
        <v>0</v>
      </c>
      <c r="I18" s="38">
        <f t="shared" si="3"/>
        <v>0</v>
      </c>
      <c r="J18" s="39">
        <f t="shared" si="4"/>
        <v>0</v>
      </c>
      <c r="K18" s="38">
        <f t="shared" si="6"/>
        <v>0</v>
      </c>
      <c r="L18" s="67"/>
      <c r="M18" s="40">
        <f t="shared" si="0"/>
        <v>0</v>
      </c>
    </row>
    <row r="19" spans="1:13" s="17" customForma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17" customFormat="1" x14ac:dyDescent="0.25">
      <c r="A20" s="17" t="s">
        <v>24</v>
      </c>
    </row>
    <row r="21" spans="1:13" s="17" customFormat="1" x14ac:dyDescent="0.25">
      <c r="A21" s="47" t="s">
        <v>23</v>
      </c>
      <c r="B21" s="47"/>
      <c r="C21" s="47"/>
      <c r="D21" s="47"/>
      <c r="E21" s="47"/>
      <c r="F21" s="47"/>
      <c r="G21" s="49"/>
      <c r="H21" s="49"/>
    </row>
    <row r="22" spans="1:13" s="17" customFormat="1" x14ac:dyDescent="0.25">
      <c r="G22" s="49"/>
      <c r="H22" s="49"/>
      <c r="I22" s="54"/>
      <c r="J22" s="54"/>
      <c r="K22" s="54"/>
      <c r="L22" s="54"/>
      <c r="M22" s="54"/>
    </row>
    <row r="23" spans="1:13" s="17" customFormat="1" x14ac:dyDescent="0.25">
      <c r="G23" s="49"/>
      <c r="H23" s="49"/>
      <c r="I23" s="54"/>
      <c r="J23" s="54"/>
      <c r="K23" s="54"/>
      <c r="L23" s="54"/>
      <c r="M23" s="54"/>
    </row>
    <row r="24" spans="1:13" s="17" customFormat="1" ht="21" x14ac:dyDescent="0.35">
      <c r="E24" s="51" t="s">
        <v>49</v>
      </c>
      <c r="F24" s="52"/>
      <c r="G24" s="52"/>
      <c r="H24" s="52"/>
      <c r="I24" s="52"/>
      <c r="J24" s="52"/>
      <c r="K24" s="52"/>
      <c r="L24" s="46"/>
    </row>
    <row r="25" spans="1:13" s="17" customFormat="1" ht="21" x14ac:dyDescent="0.35">
      <c r="E25" s="52" t="s">
        <v>50</v>
      </c>
      <c r="F25" s="52"/>
      <c r="G25" s="52"/>
      <c r="H25" s="52"/>
      <c r="I25" s="52"/>
      <c r="J25" s="52"/>
      <c r="K25" s="52"/>
      <c r="L25" s="46"/>
    </row>
    <row r="26" spans="1:13" s="17" customFormat="1" ht="21" x14ac:dyDescent="0.35">
      <c r="E26" s="52" t="s">
        <v>51</v>
      </c>
      <c r="F26" s="52"/>
      <c r="G26" s="52"/>
      <c r="H26" s="52"/>
      <c r="I26" s="52"/>
      <c r="J26" s="52"/>
      <c r="K26" s="52"/>
    </row>
    <row r="27" spans="1:13" s="17" customFormat="1" ht="21" x14ac:dyDescent="0.35">
      <c r="E27" s="52"/>
      <c r="F27" s="52"/>
      <c r="G27" s="52"/>
      <c r="H27" s="52"/>
      <c r="I27" s="52"/>
      <c r="J27" s="52"/>
      <c r="K27" s="52"/>
    </row>
    <row r="28" spans="1:13" s="17" customFormat="1" x14ac:dyDescent="0.25"/>
    <row r="29" spans="1:13" s="17" customFormat="1" x14ac:dyDescent="0.25"/>
    <row r="30" spans="1:13" s="17" customFormat="1" x14ac:dyDescent="0.25"/>
    <row r="31" spans="1:13" s="17" customFormat="1" x14ac:dyDescent="0.25"/>
    <row r="32" spans="1:13" s="17" customFormat="1" x14ac:dyDescent="0.25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tabSelected="1" topLeftCell="A310" workbookViewId="0">
      <selection activeCell="D320" sqref="D320"/>
    </sheetView>
  </sheetViews>
  <sheetFormatPr defaultRowHeight="15" x14ac:dyDescent="0.25"/>
  <cols>
    <col min="1" max="1" width="10.28515625" style="12" customWidth="1"/>
    <col min="2" max="2" width="16.28515625" style="1" customWidth="1"/>
    <col min="3" max="3" width="11.5703125" style="1" customWidth="1"/>
    <col min="4" max="4" width="23.85546875" style="9" customWidth="1"/>
    <col min="5" max="5" width="12.7109375" style="1" customWidth="1"/>
    <col min="6" max="6" width="12.140625" style="1" customWidth="1"/>
    <col min="7" max="8" width="9.140625" style="14"/>
    <col min="9" max="9" width="24.28515625" style="14" customWidth="1"/>
    <col min="10" max="10" width="9.140625" style="14"/>
    <col min="11" max="11" width="18.28515625" style="14" bestFit="1" customWidth="1"/>
    <col min="12" max="12" width="21.5703125" style="14" customWidth="1"/>
    <col min="13" max="13" width="14.42578125" style="14" customWidth="1"/>
    <col min="14" max="14" width="14.140625" style="14" customWidth="1"/>
    <col min="15" max="18" width="9.140625" style="14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68.25" customHeight="1" thickBot="1" x14ac:dyDescent="0.3">
      <c r="A1" s="77" t="s">
        <v>55</v>
      </c>
      <c r="B1" s="78"/>
      <c r="C1" s="78"/>
      <c r="D1" s="78"/>
      <c r="E1" s="78"/>
      <c r="F1" s="78"/>
    </row>
    <row r="2" spans="1:18" ht="46.5" customHeight="1" thickBot="1" x14ac:dyDescent="0.35">
      <c r="A2" s="79" t="s">
        <v>0</v>
      </c>
      <c r="B2" s="79"/>
      <c r="C2" s="79"/>
      <c r="D2" s="79" t="s">
        <v>1</v>
      </c>
      <c r="E2" s="79"/>
      <c r="F2" s="53" t="s">
        <v>54</v>
      </c>
    </row>
    <row r="3" spans="1:18" ht="15.75" thickBot="1" x14ac:dyDescent="0.3">
      <c r="A3" s="80" t="s">
        <v>25</v>
      </c>
      <c r="B3" s="82" t="s">
        <v>2</v>
      </c>
      <c r="C3" s="82" t="s">
        <v>3</v>
      </c>
      <c r="D3" s="84" t="s">
        <v>2</v>
      </c>
      <c r="E3" s="82" t="s">
        <v>3</v>
      </c>
      <c r="F3" s="86">
        <v>0</v>
      </c>
    </row>
    <row r="4" spans="1:18" ht="15.75" thickBot="1" x14ac:dyDescent="0.3">
      <c r="A4" s="81"/>
      <c r="B4" s="83"/>
      <c r="C4" s="83"/>
      <c r="D4" s="85"/>
      <c r="E4" s="83"/>
      <c r="F4" s="87"/>
    </row>
    <row r="5" spans="1:18" ht="16.5" thickBot="1" x14ac:dyDescent="0.35">
      <c r="A5" s="45" t="s">
        <v>9</v>
      </c>
      <c r="B5" s="7"/>
      <c r="C5" s="7"/>
      <c r="D5" s="8" t="s">
        <v>27</v>
      </c>
      <c r="E5" s="7"/>
      <c r="F5" s="76" t="s">
        <v>48</v>
      </c>
    </row>
    <row r="6" spans="1:18" ht="16.5" thickBot="1" x14ac:dyDescent="0.35">
      <c r="A6" s="10"/>
      <c r="B6" s="7"/>
      <c r="C6" s="7"/>
      <c r="D6" s="8" t="s">
        <v>28</v>
      </c>
      <c r="E6" s="7"/>
      <c r="F6" s="68"/>
    </row>
    <row r="7" spans="1:18" ht="13.9" customHeight="1" thickBot="1" x14ac:dyDescent="0.35">
      <c r="A7" s="45" t="s">
        <v>26</v>
      </c>
      <c r="B7" s="7"/>
      <c r="C7" s="7"/>
      <c r="D7" s="8" t="s">
        <v>29</v>
      </c>
      <c r="E7" s="7"/>
      <c r="F7" s="68"/>
    </row>
    <row r="8" spans="1:18" ht="16.5" thickBot="1" x14ac:dyDescent="0.35">
      <c r="A8" s="10"/>
      <c r="B8" s="7"/>
      <c r="C8" s="7"/>
      <c r="D8" s="8" t="s">
        <v>32</v>
      </c>
      <c r="E8" s="7"/>
      <c r="F8" s="68"/>
    </row>
    <row r="9" spans="1:18" ht="14.45" customHeight="1" thickBot="1" x14ac:dyDescent="0.35">
      <c r="A9" s="10"/>
      <c r="B9" s="7"/>
      <c r="C9" s="7"/>
      <c r="D9" s="48" t="s">
        <v>30</v>
      </c>
      <c r="E9" s="7"/>
      <c r="F9" s="68"/>
    </row>
    <row r="10" spans="1:18" ht="16.5" thickBot="1" x14ac:dyDescent="0.35">
      <c r="A10" s="10"/>
      <c r="B10" s="7"/>
      <c r="C10" s="7"/>
      <c r="D10" s="8" t="s">
        <v>33</v>
      </c>
      <c r="E10" s="7"/>
      <c r="F10" s="68"/>
      <c r="I10" s="15"/>
    </row>
    <row r="11" spans="1:18" ht="16.5" thickBot="1" x14ac:dyDescent="0.35">
      <c r="A11" s="10"/>
      <c r="B11" s="7"/>
      <c r="C11" s="7"/>
      <c r="D11" s="8" t="s">
        <v>31</v>
      </c>
      <c r="E11" s="7"/>
      <c r="F11" s="68"/>
    </row>
    <row r="12" spans="1:18" ht="16.5" thickBot="1" x14ac:dyDescent="0.35">
      <c r="A12" s="11"/>
      <c r="B12" s="7" t="s">
        <v>4</v>
      </c>
      <c r="C12" s="7"/>
      <c r="D12" s="8" t="s">
        <v>5</v>
      </c>
      <c r="E12" s="7"/>
      <c r="F12" s="75"/>
    </row>
    <row r="13" spans="1:18" s="13" customFormat="1" ht="16.5" thickBot="1" x14ac:dyDescent="0.35">
      <c r="A13" s="18"/>
      <c r="B13" s="19" t="s">
        <v>6</v>
      </c>
      <c r="C13" s="19">
        <f>SUM(C5:C12)</f>
        <v>0</v>
      </c>
      <c r="D13" s="19" t="s">
        <v>34</v>
      </c>
      <c r="E13" s="19">
        <f>SUM(E5:E12)</f>
        <v>0</v>
      </c>
      <c r="F13" s="19">
        <f>F3+C13-E13</f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 thickBot="1" x14ac:dyDescent="0.35">
      <c r="A14" s="45" t="s">
        <v>9</v>
      </c>
      <c r="B14" s="7"/>
      <c r="C14" s="7"/>
      <c r="D14" s="8" t="s">
        <v>52</v>
      </c>
      <c r="E14" s="7"/>
      <c r="F14" s="76"/>
    </row>
    <row r="15" spans="1:18" ht="16.5" thickBot="1" x14ac:dyDescent="0.35">
      <c r="A15" s="45"/>
      <c r="B15" s="7"/>
      <c r="C15" s="7"/>
      <c r="D15" s="8" t="s">
        <v>28</v>
      </c>
      <c r="E15" s="7"/>
      <c r="F15" s="68"/>
    </row>
    <row r="16" spans="1:18" ht="16.899999999999999" customHeight="1" thickBot="1" x14ac:dyDescent="0.35">
      <c r="A16" s="45" t="s">
        <v>37</v>
      </c>
      <c r="B16" s="7"/>
      <c r="C16" s="7"/>
      <c r="D16" s="8" t="s">
        <v>29</v>
      </c>
      <c r="E16" s="7"/>
      <c r="F16" s="68"/>
    </row>
    <row r="17" spans="1:18" ht="16.5" thickBot="1" x14ac:dyDescent="0.35">
      <c r="A17" s="10"/>
      <c r="B17" s="7"/>
      <c r="C17" s="7"/>
      <c r="D17" s="8" t="s">
        <v>32</v>
      </c>
      <c r="E17" s="7"/>
      <c r="F17" s="68"/>
    </row>
    <row r="18" spans="1:18" ht="18.75" customHeight="1" thickBot="1" x14ac:dyDescent="0.35">
      <c r="A18" s="10"/>
      <c r="B18" s="7"/>
      <c r="C18" s="7"/>
      <c r="D18" s="48" t="s">
        <v>30</v>
      </c>
      <c r="E18" s="7"/>
      <c r="F18" s="68"/>
    </row>
    <row r="19" spans="1:18" ht="16.5" thickBot="1" x14ac:dyDescent="0.35">
      <c r="A19" s="10"/>
      <c r="B19" s="7"/>
      <c r="C19" s="7"/>
      <c r="D19" s="8" t="s">
        <v>33</v>
      </c>
      <c r="E19" s="7"/>
      <c r="F19" s="68"/>
    </row>
    <row r="20" spans="1:18" ht="16.5" thickBot="1" x14ac:dyDescent="0.35">
      <c r="A20" s="10"/>
      <c r="B20" s="7"/>
      <c r="C20" s="7"/>
      <c r="D20" s="8" t="s">
        <v>31</v>
      </c>
      <c r="E20" s="7"/>
      <c r="F20" s="68"/>
    </row>
    <row r="21" spans="1:18" ht="16.5" thickBot="1" x14ac:dyDescent="0.35">
      <c r="A21" s="11"/>
      <c r="B21" s="7" t="s">
        <v>4</v>
      </c>
      <c r="C21" s="7"/>
      <c r="D21" s="8" t="s">
        <v>5</v>
      </c>
      <c r="E21" s="7"/>
      <c r="F21" s="75"/>
    </row>
    <row r="22" spans="1:18" s="13" customFormat="1" ht="16.5" thickBot="1" x14ac:dyDescent="0.35">
      <c r="A22" s="18"/>
      <c r="B22" s="19" t="s">
        <v>6</v>
      </c>
      <c r="C22" s="19">
        <f>SUM(C14:C21)</f>
        <v>0</v>
      </c>
      <c r="D22" s="19" t="s">
        <v>6</v>
      </c>
      <c r="E22" s="19">
        <f>SUM(E14:E21)</f>
        <v>0</v>
      </c>
      <c r="F22" s="19">
        <f>F13+C22-E22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2"/>
      <c r="Q22" s="14"/>
      <c r="R22" s="14"/>
    </row>
    <row r="23" spans="1:18" ht="15" customHeight="1" thickBot="1" x14ac:dyDescent="0.35">
      <c r="A23" s="45" t="s">
        <v>9</v>
      </c>
      <c r="B23" s="7"/>
      <c r="C23" s="7"/>
      <c r="D23" s="8" t="s">
        <v>52</v>
      </c>
      <c r="E23" s="7"/>
      <c r="F23" s="76"/>
      <c r="P23" s="2"/>
    </row>
    <row r="24" spans="1:18" ht="16.5" thickBot="1" x14ac:dyDescent="0.35">
      <c r="A24" s="45"/>
      <c r="B24" s="7"/>
      <c r="C24" s="7"/>
      <c r="D24" s="8" t="s">
        <v>28</v>
      </c>
      <c r="E24" s="7"/>
      <c r="F24" s="68"/>
      <c r="P24" s="2"/>
    </row>
    <row r="25" spans="1:18" ht="15.6" customHeight="1" thickBot="1" x14ac:dyDescent="0.35">
      <c r="A25" s="45" t="s">
        <v>38</v>
      </c>
      <c r="B25" s="7"/>
      <c r="C25" s="7"/>
      <c r="D25" s="8" t="s">
        <v>29</v>
      </c>
      <c r="E25" s="7"/>
      <c r="F25" s="68"/>
      <c r="P25" s="2"/>
    </row>
    <row r="26" spans="1:18" ht="16.5" thickBot="1" x14ac:dyDescent="0.35">
      <c r="A26" s="10"/>
      <c r="B26" s="7"/>
      <c r="C26" s="7"/>
      <c r="D26" s="8" t="s">
        <v>32</v>
      </c>
      <c r="E26" s="7"/>
      <c r="F26" s="68"/>
    </row>
    <row r="27" spans="1:18" ht="16.899999999999999" customHeight="1" thickBot="1" x14ac:dyDescent="0.35">
      <c r="A27" s="10"/>
      <c r="B27" s="7"/>
      <c r="C27" s="7"/>
      <c r="D27" s="48" t="s">
        <v>30</v>
      </c>
      <c r="E27" s="7"/>
      <c r="F27" s="68"/>
    </row>
    <row r="28" spans="1:18" ht="16.5" thickBot="1" x14ac:dyDescent="0.35">
      <c r="A28" s="10"/>
      <c r="B28" s="7"/>
      <c r="C28" s="7"/>
      <c r="D28" s="8" t="s">
        <v>33</v>
      </c>
      <c r="E28" s="7"/>
      <c r="F28" s="68"/>
    </row>
    <row r="29" spans="1:18" ht="16.5" thickBot="1" x14ac:dyDescent="0.35">
      <c r="A29" s="11"/>
      <c r="B29" s="7"/>
      <c r="C29" s="7"/>
      <c r="D29" s="8" t="s">
        <v>31</v>
      </c>
      <c r="E29" s="7"/>
      <c r="F29" s="68"/>
    </row>
    <row r="30" spans="1:18" ht="16.5" thickBot="1" x14ac:dyDescent="0.35">
      <c r="A30" s="11"/>
      <c r="B30" s="7" t="s">
        <v>4</v>
      </c>
      <c r="C30" s="7"/>
      <c r="D30" s="8" t="s">
        <v>5</v>
      </c>
      <c r="E30" s="7"/>
      <c r="F30" s="50"/>
    </row>
    <row r="31" spans="1:18" ht="16.5" thickBot="1" x14ac:dyDescent="0.35">
      <c r="A31" s="18"/>
      <c r="B31" s="19" t="s">
        <v>6</v>
      </c>
      <c r="C31" s="19">
        <f>SUM(C23:C29)</f>
        <v>0</v>
      </c>
      <c r="D31" s="19" t="s">
        <v>34</v>
      </c>
      <c r="E31" s="19">
        <f>SUM(E23:E30)</f>
        <v>0</v>
      </c>
      <c r="F31" s="19">
        <f>F22+C31-E31</f>
        <v>0</v>
      </c>
    </row>
    <row r="32" spans="1:18" ht="16.5" thickBot="1" x14ac:dyDescent="0.35">
      <c r="A32" s="45" t="s">
        <v>9</v>
      </c>
      <c r="B32" s="7"/>
      <c r="C32" s="7"/>
      <c r="D32" s="8" t="s">
        <v>52</v>
      </c>
      <c r="E32" s="7"/>
      <c r="F32" s="71"/>
    </row>
    <row r="33" spans="1:18" ht="16.5" thickBot="1" x14ac:dyDescent="0.35">
      <c r="A33" s="45"/>
      <c r="B33" s="7"/>
      <c r="C33" s="7"/>
      <c r="D33" s="8" t="s">
        <v>28</v>
      </c>
      <c r="E33" s="7"/>
      <c r="F33" s="72"/>
    </row>
    <row r="34" spans="1:18" ht="16.149999999999999" customHeight="1" thickBot="1" x14ac:dyDescent="0.35">
      <c r="A34" s="45" t="s">
        <v>39</v>
      </c>
      <c r="B34" s="7"/>
      <c r="C34" s="7"/>
      <c r="D34" s="8" t="s">
        <v>29</v>
      </c>
      <c r="E34" s="7"/>
      <c r="F34" s="72"/>
    </row>
    <row r="35" spans="1:18" ht="16.5" thickBot="1" x14ac:dyDescent="0.35">
      <c r="A35" s="10"/>
      <c r="B35" s="7"/>
      <c r="C35" s="7"/>
      <c r="D35" s="8" t="s">
        <v>32</v>
      </c>
      <c r="E35" s="7"/>
      <c r="F35" s="72"/>
    </row>
    <row r="36" spans="1:18" ht="13.9" customHeight="1" thickBot="1" x14ac:dyDescent="0.35">
      <c r="A36" s="10"/>
      <c r="B36" s="7"/>
      <c r="C36" s="7"/>
      <c r="D36" s="48" t="s">
        <v>30</v>
      </c>
      <c r="E36" s="7"/>
      <c r="F36" s="72"/>
    </row>
    <row r="37" spans="1:18" ht="16.5" thickBot="1" x14ac:dyDescent="0.35">
      <c r="A37" s="10"/>
      <c r="B37" s="7"/>
      <c r="C37" s="7"/>
      <c r="D37" s="8" t="s">
        <v>33</v>
      </c>
      <c r="E37" s="7"/>
      <c r="F37" s="72"/>
    </row>
    <row r="38" spans="1:18" ht="16.5" thickBot="1" x14ac:dyDescent="0.35">
      <c r="A38" s="10"/>
      <c r="B38" s="7"/>
      <c r="C38" s="7"/>
      <c r="D38" s="8" t="s">
        <v>31</v>
      </c>
      <c r="E38" s="7"/>
      <c r="F38" s="72"/>
    </row>
    <row r="39" spans="1:18" ht="16.5" thickBot="1" x14ac:dyDescent="0.35">
      <c r="A39" s="11"/>
      <c r="B39" s="7" t="s">
        <v>4</v>
      </c>
      <c r="C39" s="7"/>
      <c r="D39" s="8" t="s">
        <v>5</v>
      </c>
      <c r="E39" s="7"/>
      <c r="F39" s="73"/>
    </row>
    <row r="40" spans="1:18" s="13" customFormat="1" ht="16.5" thickBot="1" x14ac:dyDescent="0.35">
      <c r="A40" s="18"/>
      <c r="B40" s="19" t="s">
        <v>6</v>
      </c>
      <c r="C40" s="19">
        <f>SUM(C32:C39)</f>
        <v>0</v>
      </c>
      <c r="D40" s="19" t="s">
        <v>6</v>
      </c>
      <c r="E40" s="19">
        <f>SUM(E32:E39)</f>
        <v>0</v>
      </c>
      <c r="F40" s="19">
        <f>F31+C40-E40</f>
        <v>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6.5" thickBot="1" x14ac:dyDescent="0.35">
      <c r="A41" s="45" t="s">
        <v>9</v>
      </c>
      <c r="B41" s="7"/>
      <c r="C41" s="7"/>
      <c r="D41" s="8" t="s">
        <v>52</v>
      </c>
      <c r="E41" s="7"/>
      <c r="F41" s="74"/>
    </row>
    <row r="42" spans="1:18" ht="16.5" thickBot="1" x14ac:dyDescent="0.35">
      <c r="A42" s="45"/>
      <c r="B42" s="7"/>
      <c r="C42" s="7"/>
      <c r="D42" s="8" t="s">
        <v>28</v>
      </c>
      <c r="E42" s="7"/>
      <c r="F42" s="68"/>
    </row>
    <row r="43" spans="1:18" ht="16.5" thickBot="1" x14ac:dyDescent="0.35">
      <c r="A43" s="45" t="s">
        <v>40</v>
      </c>
      <c r="B43" s="7"/>
      <c r="C43" s="7"/>
      <c r="D43" s="8" t="s">
        <v>29</v>
      </c>
      <c r="E43" s="7"/>
      <c r="F43" s="68"/>
    </row>
    <row r="44" spans="1:18" ht="16.5" thickBot="1" x14ac:dyDescent="0.35">
      <c r="A44" s="10"/>
      <c r="B44" s="7"/>
      <c r="C44" s="7"/>
      <c r="D44" s="8" t="s">
        <v>32</v>
      </c>
      <c r="E44" s="7"/>
      <c r="F44" s="68"/>
    </row>
    <row r="45" spans="1:18" ht="16.899999999999999" customHeight="1" thickBot="1" x14ac:dyDescent="0.35">
      <c r="A45" s="10"/>
      <c r="B45" s="7"/>
      <c r="C45" s="7"/>
      <c r="D45" s="48" t="s">
        <v>30</v>
      </c>
      <c r="E45" s="7"/>
      <c r="F45" s="68"/>
    </row>
    <row r="46" spans="1:18" ht="16.5" thickBot="1" x14ac:dyDescent="0.35">
      <c r="A46" s="10"/>
      <c r="B46" s="7"/>
      <c r="C46" s="7"/>
      <c r="D46" s="8" t="s">
        <v>33</v>
      </c>
      <c r="E46" s="7"/>
      <c r="F46" s="68"/>
    </row>
    <row r="47" spans="1:18" ht="16.5" thickBot="1" x14ac:dyDescent="0.35">
      <c r="A47" s="10"/>
      <c r="B47" s="7"/>
      <c r="C47" s="7"/>
      <c r="D47" s="8" t="s">
        <v>31</v>
      </c>
      <c r="E47" s="7"/>
      <c r="F47" s="68"/>
    </row>
    <row r="48" spans="1:18" ht="16.5" thickBot="1" x14ac:dyDescent="0.35">
      <c r="A48" s="11"/>
      <c r="B48" s="7" t="s">
        <v>4</v>
      </c>
      <c r="C48" s="7"/>
      <c r="D48" s="8" t="s">
        <v>5</v>
      </c>
      <c r="E48" s="7"/>
      <c r="F48" s="75"/>
    </row>
    <row r="49" spans="1:18" s="13" customFormat="1" ht="16.5" thickBot="1" x14ac:dyDescent="0.35">
      <c r="A49" s="18"/>
      <c r="B49" s="19" t="s">
        <v>6</v>
      </c>
      <c r="C49" s="19">
        <f>SUM(C41:C48)</f>
        <v>0</v>
      </c>
      <c r="D49" s="19" t="s">
        <v>6</v>
      </c>
      <c r="E49" s="19">
        <f>SUM(E41:E48)</f>
        <v>0</v>
      </c>
      <c r="F49" s="19">
        <f>F40+C49-E49</f>
        <v>0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6.5" thickBot="1" x14ac:dyDescent="0.35">
      <c r="A50" s="45" t="s">
        <v>9</v>
      </c>
      <c r="B50" s="7"/>
      <c r="C50" s="7"/>
      <c r="D50" s="8" t="s">
        <v>52</v>
      </c>
      <c r="E50" s="7"/>
      <c r="F50" s="26"/>
    </row>
    <row r="51" spans="1:18" ht="16.5" thickBot="1" x14ac:dyDescent="0.35">
      <c r="A51" s="45"/>
      <c r="B51" s="7"/>
      <c r="C51" s="7"/>
      <c r="D51" s="8" t="s">
        <v>28</v>
      </c>
      <c r="E51" s="7"/>
      <c r="F51" s="27"/>
    </row>
    <row r="52" spans="1:18" ht="16.5" thickBot="1" x14ac:dyDescent="0.35">
      <c r="A52" s="45" t="s">
        <v>41</v>
      </c>
      <c r="B52" s="7"/>
      <c r="C52" s="7"/>
      <c r="D52" s="8" t="s">
        <v>29</v>
      </c>
      <c r="E52" s="7"/>
      <c r="F52" s="68"/>
    </row>
    <row r="53" spans="1:18" ht="16.5" thickBot="1" x14ac:dyDescent="0.35">
      <c r="A53" s="10"/>
      <c r="B53" s="7"/>
      <c r="C53" s="7"/>
      <c r="D53" s="8" t="s">
        <v>32</v>
      </c>
      <c r="E53" s="7"/>
      <c r="F53" s="69"/>
    </row>
    <row r="54" spans="1:18" ht="16.5" customHeight="1" thickBot="1" x14ac:dyDescent="0.35">
      <c r="A54" s="10"/>
      <c r="B54" s="7"/>
      <c r="C54" s="7"/>
      <c r="D54" s="48" t="s">
        <v>30</v>
      </c>
      <c r="E54" s="7"/>
      <c r="F54" s="69"/>
    </row>
    <row r="55" spans="1:18" ht="16.5" thickBot="1" x14ac:dyDescent="0.35">
      <c r="A55" s="10"/>
      <c r="B55" s="7"/>
      <c r="C55" s="7"/>
      <c r="D55" s="8" t="s">
        <v>33</v>
      </c>
      <c r="E55" s="7"/>
      <c r="F55" s="69"/>
    </row>
    <row r="56" spans="1:18" ht="16.5" thickBot="1" x14ac:dyDescent="0.35">
      <c r="A56" s="10"/>
      <c r="B56" s="7"/>
      <c r="C56" s="7"/>
      <c r="D56" s="8" t="s">
        <v>31</v>
      </c>
      <c r="E56" s="7"/>
      <c r="F56" s="69"/>
    </row>
    <row r="57" spans="1:18" ht="16.5" thickBot="1" x14ac:dyDescent="0.35">
      <c r="A57" s="11"/>
      <c r="B57" s="7" t="s">
        <v>4</v>
      </c>
      <c r="C57" s="7"/>
      <c r="D57" s="8" t="s">
        <v>5</v>
      </c>
      <c r="E57" s="7"/>
      <c r="F57" s="70"/>
    </row>
    <row r="58" spans="1:18" s="13" customFormat="1" ht="16.5" thickBot="1" x14ac:dyDescent="0.35">
      <c r="A58" s="18"/>
      <c r="B58" s="19" t="s">
        <v>6</v>
      </c>
      <c r="C58" s="19">
        <f>SUM(C50:C57)</f>
        <v>0</v>
      </c>
      <c r="D58" s="19" t="s">
        <v>6</v>
      </c>
      <c r="E58" s="19">
        <f>SUM(E50:E57)</f>
        <v>0</v>
      </c>
      <c r="F58" s="19">
        <f>F49+C58-E58</f>
        <v>0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6.5" thickBot="1" x14ac:dyDescent="0.35">
      <c r="A59" s="45" t="s">
        <v>9</v>
      </c>
      <c r="B59" s="7"/>
      <c r="C59" s="7"/>
      <c r="D59" s="8" t="s">
        <v>52</v>
      </c>
      <c r="E59" s="7"/>
      <c r="F59" s="26"/>
    </row>
    <row r="60" spans="1:18" ht="16.5" thickBot="1" x14ac:dyDescent="0.35">
      <c r="A60" s="45"/>
      <c r="B60" s="7"/>
      <c r="C60" s="7"/>
      <c r="D60" s="8" t="s">
        <v>28</v>
      </c>
      <c r="E60" s="7"/>
      <c r="F60" s="27"/>
    </row>
    <row r="61" spans="1:18" ht="16.899999999999999" customHeight="1" thickBot="1" x14ac:dyDescent="0.35">
      <c r="A61" s="45" t="s">
        <v>42</v>
      </c>
      <c r="B61" s="7"/>
      <c r="C61" s="7"/>
      <c r="D61" s="8" t="s">
        <v>29</v>
      </c>
      <c r="E61" s="7"/>
      <c r="F61" s="68"/>
    </row>
    <row r="62" spans="1:18" ht="16.5" thickBot="1" x14ac:dyDescent="0.35">
      <c r="A62" s="10"/>
      <c r="B62" s="7"/>
      <c r="C62" s="7"/>
      <c r="D62" s="8" t="s">
        <v>32</v>
      </c>
      <c r="E62" s="7"/>
      <c r="F62" s="69"/>
    </row>
    <row r="63" spans="1:18" ht="19.5" customHeight="1" thickBot="1" x14ac:dyDescent="0.35">
      <c r="A63" s="10"/>
      <c r="B63" s="7"/>
      <c r="C63" s="7"/>
      <c r="D63" s="48" t="s">
        <v>30</v>
      </c>
      <c r="E63" s="7"/>
      <c r="F63" s="69">
        <v>0</v>
      </c>
    </row>
    <row r="64" spans="1:18" ht="16.5" thickBot="1" x14ac:dyDescent="0.35">
      <c r="A64" s="10"/>
      <c r="B64" s="7"/>
      <c r="C64" s="7"/>
      <c r="D64" s="8" t="s">
        <v>33</v>
      </c>
      <c r="E64" s="7"/>
      <c r="F64" s="69"/>
    </row>
    <row r="65" spans="1:18" ht="16.5" thickBot="1" x14ac:dyDescent="0.35">
      <c r="A65" s="10"/>
      <c r="B65" s="7"/>
      <c r="C65" s="7"/>
      <c r="D65" s="8" t="s">
        <v>31</v>
      </c>
      <c r="E65" s="7"/>
      <c r="F65" s="69"/>
    </row>
    <row r="66" spans="1:18" ht="16.5" thickBot="1" x14ac:dyDescent="0.35">
      <c r="A66" s="11"/>
      <c r="B66" s="7" t="s">
        <v>4</v>
      </c>
      <c r="C66" s="7"/>
      <c r="D66" s="8" t="s">
        <v>5</v>
      </c>
      <c r="E66" s="7"/>
      <c r="F66" s="70"/>
    </row>
    <row r="67" spans="1:18" s="13" customFormat="1" ht="16.5" thickBot="1" x14ac:dyDescent="0.35">
      <c r="A67" s="18"/>
      <c r="B67" s="19" t="s">
        <v>6</v>
      </c>
      <c r="C67" s="19">
        <f>SUM(C59:C66)</f>
        <v>0</v>
      </c>
      <c r="D67" s="19" t="s">
        <v>6</v>
      </c>
      <c r="E67" s="19">
        <f>SUM(E59:E66)</f>
        <v>0</v>
      </c>
      <c r="F67" s="19">
        <f>F58+C67-E67</f>
        <v>0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6.5" thickBot="1" x14ac:dyDescent="0.35">
      <c r="A68" s="45" t="s">
        <v>9</v>
      </c>
      <c r="B68" s="7"/>
      <c r="C68" s="7"/>
      <c r="D68" s="8" t="s">
        <v>52</v>
      </c>
      <c r="E68" s="7"/>
      <c r="F68" s="26"/>
    </row>
    <row r="69" spans="1:18" ht="16.5" thickBot="1" x14ac:dyDescent="0.35">
      <c r="A69" s="45"/>
      <c r="B69" s="7"/>
      <c r="C69" s="7"/>
      <c r="D69" s="8" t="s">
        <v>28</v>
      </c>
      <c r="E69" s="7"/>
      <c r="F69" s="27"/>
    </row>
    <row r="70" spans="1:18" ht="16.5" thickBot="1" x14ac:dyDescent="0.35">
      <c r="A70" s="45" t="s">
        <v>43</v>
      </c>
      <c r="B70" s="7"/>
      <c r="C70" s="7"/>
      <c r="D70" s="8" t="s">
        <v>29</v>
      </c>
      <c r="E70" s="7"/>
      <c r="F70" s="68"/>
    </row>
    <row r="71" spans="1:18" ht="16.5" thickBot="1" x14ac:dyDescent="0.35">
      <c r="A71" s="10"/>
      <c r="B71" s="7"/>
      <c r="C71" s="7"/>
      <c r="D71" s="8" t="s">
        <v>32</v>
      </c>
      <c r="E71" s="7"/>
      <c r="F71" s="69"/>
    </row>
    <row r="72" spans="1:18" ht="16.5" customHeight="1" thickBot="1" x14ac:dyDescent="0.35">
      <c r="A72" s="10"/>
      <c r="B72" s="7"/>
      <c r="C72" s="7"/>
      <c r="D72" s="48" t="s">
        <v>30</v>
      </c>
      <c r="E72" s="7"/>
      <c r="F72" s="69"/>
    </row>
    <row r="73" spans="1:18" ht="16.5" thickBot="1" x14ac:dyDescent="0.35">
      <c r="A73" s="10"/>
      <c r="B73" s="7"/>
      <c r="C73" s="7"/>
      <c r="D73" s="8" t="s">
        <v>33</v>
      </c>
      <c r="E73" s="7"/>
      <c r="F73" s="69"/>
    </row>
    <row r="74" spans="1:18" ht="16.5" thickBot="1" x14ac:dyDescent="0.35">
      <c r="A74" s="10"/>
      <c r="B74" s="7"/>
      <c r="C74" s="7"/>
      <c r="D74" s="8" t="s">
        <v>31</v>
      </c>
      <c r="E74" s="7"/>
      <c r="F74" s="69"/>
    </row>
    <row r="75" spans="1:18" ht="16.5" thickBot="1" x14ac:dyDescent="0.35">
      <c r="A75" s="11"/>
      <c r="B75" s="7" t="s">
        <v>4</v>
      </c>
      <c r="C75" s="7"/>
      <c r="D75" s="8" t="s">
        <v>5</v>
      </c>
      <c r="E75" s="7"/>
      <c r="F75" s="70"/>
    </row>
    <row r="76" spans="1:18" s="13" customFormat="1" ht="16.5" thickBot="1" x14ac:dyDescent="0.35">
      <c r="A76" s="18"/>
      <c r="B76" s="19" t="s">
        <v>6</v>
      </c>
      <c r="C76" s="19">
        <f>SUM(C68:C75)</f>
        <v>0</v>
      </c>
      <c r="D76" s="19" t="s">
        <v>6</v>
      </c>
      <c r="E76" s="19">
        <f>SUM(E68:E75)</f>
        <v>0</v>
      </c>
      <c r="F76" s="19">
        <f>F67+C76-E76</f>
        <v>0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6.5" thickBot="1" x14ac:dyDescent="0.35">
      <c r="A77" s="45" t="s">
        <v>9</v>
      </c>
      <c r="B77" s="7"/>
      <c r="C77" s="7"/>
      <c r="D77" s="8" t="s">
        <v>52</v>
      </c>
      <c r="E77" s="7"/>
      <c r="F77" s="26"/>
    </row>
    <row r="78" spans="1:18" ht="16.5" thickBot="1" x14ac:dyDescent="0.35">
      <c r="A78" s="45"/>
      <c r="B78" s="7"/>
      <c r="C78" s="7"/>
      <c r="D78" s="8" t="s">
        <v>28</v>
      </c>
      <c r="E78" s="7"/>
      <c r="F78" s="27"/>
    </row>
    <row r="79" spans="1:18" ht="17.25" customHeight="1" thickBot="1" x14ac:dyDescent="0.35">
      <c r="A79" s="45" t="s">
        <v>44</v>
      </c>
      <c r="B79" s="7"/>
      <c r="C79" s="7"/>
      <c r="D79" s="8" t="s">
        <v>29</v>
      </c>
      <c r="E79" s="7"/>
      <c r="F79" s="68"/>
    </row>
    <row r="80" spans="1:18" ht="16.5" thickBot="1" x14ac:dyDescent="0.35">
      <c r="A80" s="10"/>
      <c r="B80" s="7"/>
      <c r="C80" s="7"/>
      <c r="D80" s="8" t="s">
        <v>32</v>
      </c>
      <c r="E80" s="7"/>
      <c r="F80" s="69"/>
    </row>
    <row r="81" spans="1:18" ht="20.25" customHeight="1" thickBot="1" x14ac:dyDescent="0.35">
      <c r="A81" s="10"/>
      <c r="B81" s="7"/>
      <c r="C81" s="7"/>
      <c r="D81" s="48" t="s">
        <v>30</v>
      </c>
      <c r="E81" s="7"/>
      <c r="F81" s="69"/>
    </row>
    <row r="82" spans="1:18" ht="16.5" thickBot="1" x14ac:dyDescent="0.35">
      <c r="A82" s="10"/>
      <c r="B82" s="7"/>
      <c r="C82" s="7"/>
      <c r="D82" s="8" t="s">
        <v>33</v>
      </c>
      <c r="E82" s="7"/>
      <c r="F82" s="69"/>
    </row>
    <row r="83" spans="1:18" ht="16.5" thickBot="1" x14ac:dyDescent="0.35">
      <c r="A83" s="10"/>
      <c r="B83" s="7"/>
      <c r="C83" s="7"/>
      <c r="D83" s="8" t="s">
        <v>31</v>
      </c>
      <c r="E83" s="7"/>
      <c r="F83" s="69"/>
    </row>
    <row r="84" spans="1:18" ht="16.5" thickBot="1" x14ac:dyDescent="0.35">
      <c r="A84" s="11"/>
      <c r="B84" s="7" t="s">
        <v>4</v>
      </c>
      <c r="C84" s="7"/>
      <c r="D84" s="8" t="s">
        <v>5</v>
      </c>
      <c r="E84" s="7"/>
      <c r="F84" s="70"/>
    </row>
    <row r="85" spans="1:18" s="13" customFormat="1" ht="16.5" thickBot="1" x14ac:dyDescent="0.35">
      <c r="A85" s="18"/>
      <c r="B85" s="19" t="s">
        <v>6</v>
      </c>
      <c r="C85" s="19">
        <f>SUM(C77:C84)</f>
        <v>0</v>
      </c>
      <c r="D85" s="19" t="s">
        <v>6</v>
      </c>
      <c r="E85" s="19">
        <f>SUM(E77:E84)</f>
        <v>0</v>
      </c>
      <c r="F85" s="19">
        <f>F76+C85-E85</f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6.5" thickBot="1" x14ac:dyDescent="0.35">
      <c r="A86" s="45" t="s">
        <v>9</v>
      </c>
      <c r="B86" s="7"/>
      <c r="C86" s="7"/>
      <c r="D86" s="8" t="s">
        <v>52</v>
      </c>
      <c r="E86" s="7"/>
      <c r="F86" s="26"/>
    </row>
    <row r="87" spans="1:18" ht="16.5" thickBot="1" x14ac:dyDescent="0.35">
      <c r="A87" s="45"/>
      <c r="B87" s="7"/>
      <c r="C87" s="7"/>
      <c r="D87" s="8" t="s">
        <v>28</v>
      </c>
      <c r="E87" s="7"/>
      <c r="F87" s="27"/>
    </row>
    <row r="88" spans="1:18" ht="16.5" thickBot="1" x14ac:dyDescent="0.35">
      <c r="A88" s="45" t="s">
        <v>45</v>
      </c>
      <c r="B88" s="7"/>
      <c r="C88" s="7"/>
      <c r="D88" s="8" t="s">
        <v>29</v>
      </c>
      <c r="E88" s="7"/>
      <c r="F88" s="68"/>
    </row>
    <row r="89" spans="1:18" ht="16.5" thickBot="1" x14ac:dyDescent="0.35">
      <c r="A89" s="10"/>
      <c r="B89" s="7"/>
      <c r="C89" s="7"/>
      <c r="D89" s="8" t="s">
        <v>32</v>
      </c>
      <c r="E89" s="7"/>
      <c r="F89" s="69"/>
    </row>
    <row r="90" spans="1:18" ht="19.5" customHeight="1" thickBot="1" x14ac:dyDescent="0.35">
      <c r="A90" s="10"/>
      <c r="B90" s="7"/>
      <c r="C90" s="7"/>
      <c r="D90" s="48" t="s">
        <v>30</v>
      </c>
      <c r="E90" s="7"/>
      <c r="F90" s="69"/>
    </row>
    <row r="91" spans="1:18" ht="16.5" thickBot="1" x14ac:dyDescent="0.35">
      <c r="A91" s="10"/>
      <c r="B91" s="7"/>
      <c r="C91" s="7"/>
      <c r="D91" s="8" t="s">
        <v>33</v>
      </c>
      <c r="E91" s="7"/>
      <c r="F91" s="69"/>
    </row>
    <row r="92" spans="1:18" ht="16.5" thickBot="1" x14ac:dyDescent="0.35">
      <c r="A92" s="10"/>
      <c r="B92" s="7"/>
      <c r="C92" s="7"/>
      <c r="D92" s="8" t="s">
        <v>31</v>
      </c>
      <c r="E92" s="7"/>
      <c r="F92" s="69"/>
    </row>
    <row r="93" spans="1:18" ht="16.5" thickBot="1" x14ac:dyDescent="0.35">
      <c r="A93" s="11"/>
      <c r="B93" s="7" t="s">
        <v>4</v>
      </c>
      <c r="C93" s="7"/>
      <c r="D93" s="8" t="s">
        <v>5</v>
      </c>
      <c r="E93" s="7"/>
      <c r="F93" s="70"/>
    </row>
    <row r="94" spans="1:18" s="13" customFormat="1" ht="16.5" thickBot="1" x14ac:dyDescent="0.35">
      <c r="A94" s="18"/>
      <c r="B94" s="19" t="s">
        <v>6</v>
      </c>
      <c r="C94" s="19">
        <f>SUM(C86:C93)</f>
        <v>0</v>
      </c>
      <c r="D94" s="19" t="s">
        <v>6</v>
      </c>
      <c r="E94" s="19">
        <f>SUM(E86:E93)</f>
        <v>0</v>
      </c>
      <c r="F94" s="19">
        <f>F85+C94-E94</f>
        <v>0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6.5" thickBot="1" x14ac:dyDescent="0.35">
      <c r="A95" s="45" t="s">
        <v>9</v>
      </c>
      <c r="B95" s="7"/>
      <c r="C95" s="7"/>
      <c r="D95" s="8" t="s">
        <v>52</v>
      </c>
      <c r="E95" s="7"/>
      <c r="F95" s="26"/>
    </row>
    <row r="96" spans="1:18" ht="16.5" thickBot="1" x14ac:dyDescent="0.35">
      <c r="A96" s="45"/>
      <c r="B96" s="7"/>
      <c r="C96" s="7"/>
      <c r="D96" s="8" t="s">
        <v>28</v>
      </c>
      <c r="E96" s="7"/>
      <c r="F96" s="27"/>
    </row>
    <row r="97" spans="1:18" ht="16.5" thickBot="1" x14ac:dyDescent="0.35">
      <c r="A97" s="45" t="s">
        <v>46</v>
      </c>
      <c r="B97" s="7"/>
      <c r="C97" s="7"/>
      <c r="D97" s="8" t="s">
        <v>29</v>
      </c>
      <c r="E97" s="7"/>
      <c r="F97" s="68"/>
    </row>
    <row r="98" spans="1:18" ht="16.5" thickBot="1" x14ac:dyDescent="0.35">
      <c r="A98" s="10"/>
      <c r="B98" s="7"/>
      <c r="C98" s="7"/>
      <c r="D98" s="8" t="s">
        <v>32</v>
      </c>
      <c r="E98" s="7"/>
      <c r="F98" s="69"/>
    </row>
    <row r="99" spans="1:18" ht="18.75" customHeight="1" thickBot="1" x14ac:dyDescent="0.35">
      <c r="A99" s="10"/>
      <c r="B99" s="7"/>
      <c r="C99" s="7"/>
      <c r="D99" s="48" t="s">
        <v>30</v>
      </c>
      <c r="E99" s="7"/>
      <c r="F99" s="69"/>
    </row>
    <row r="100" spans="1:18" ht="16.5" thickBot="1" x14ac:dyDescent="0.35">
      <c r="A100" s="10"/>
      <c r="B100" s="7"/>
      <c r="C100" s="7"/>
      <c r="D100" s="8" t="s">
        <v>33</v>
      </c>
      <c r="E100" s="7"/>
      <c r="F100" s="69"/>
    </row>
    <row r="101" spans="1:18" ht="16.5" thickBot="1" x14ac:dyDescent="0.35">
      <c r="A101" s="10"/>
      <c r="B101" s="7"/>
      <c r="C101" s="7"/>
      <c r="D101" s="8" t="s">
        <v>31</v>
      </c>
      <c r="E101" s="7"/>
      <c r="F101" s="69"/>
    </row>
    <row r="102" spans="1:18" ht="16.5" thickBot="1" x14ac:dyDescent="0.35">
      <c r="A102" s="11"/>
      <c r="B102" s="7" t="s">
        <v>4</v>
      </c>
      <c r="C102" s="7"/>
      <c r="D102" s="8" t="s">
        <v>5</v>
      </c>
      <c r="E102" s="7"/>
      <c r="F102" s="70"/>
    </row>
    <row r="103" spans="1:18" s="13" customFormat="1" ht="16.5" thickBot="1" x14ac:dyDescent="0.35">
      <c r="A103" s="18"/>
      <c r="B103" s="19" t="s">
        <v>6</v>
      </c>
      <c r="C103" s="19">
        <f>SUM(C95:C102)</f>
        <v>0</v>
      </c>
      <c r="D103" s="19" t="s">
        <v>6</v>
      </c>
      <c r="E103" s="19">
        <f>SUM(E95:E102)</f>
        <v>0</v>
      </c>
      <c r="F103" s="19">
        <f>F94+C103-E103</f>
        <v>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6.5" thickBot="1" x14ac:dyDescent="0.35">
      <c r="A104" s="45" t="s">
        <v>9</v>
      </c>
      <c r="B104" s="7"/>
      <c r="C104" s="7"/>
      <c r="D104" s="8" t="s">
        <v>52</v>
      </c>
      <c r="E104" s="7"/>
      <c r="F104" s="26"/>
    </row>
    <row r="105" spans="1:18" ht="16.5" thickBot="1" x14ac:dyDescent="0.35">
      <c r="A105" s="45"/>
      <c r="B105" s="7"/>
      <c r="C105" s="7"/>
      <c r="D105" s="8" t="s">
        <v>28</v>
      </c>
      <c r="E105" s="7"/>
      <c r="F105" s="27"/>
    </row>
    <row r="106" spans="1:18" ht="16.5" thickBot="1" x14ac:dyDescent="0.35">
      <c r="A106" s="45" t="s">
        <v>47</v>
      </c>
      <c r="B106" s="7"/>
      <c r="C106" s="7"/>
      <c r="D106" s="8" t="s">
        <v>29</v>
      </c>
      <c r="E106" s="7"/>
      <c r="F106" s="68"/>
    </row>
    <row r="107" spans="1:18" ht="16.5" thickBot="1" x14ac:dyDescent="0.35">
      <c r="A107" s="10"/>
      <c r="B107" s="7"/>
      <c r="C107" s="7"/>
      <c r="D107" s="8" t="s">
        <v>32</v>
      </c>
      <c r="E107" s="7"/>
      <c r="F107" s="69"/>
    </row>
    <row r="108" spans="1:18" ht="19.5" customHeight="1" thickBot="1" x14ac:dyDescent="0.35">
      <c r="A108" s="10"/>
      <c r="B108" s="7"/>
      <c r="C108" s="7"/>
      <c r="D108" s="48" t="s">
        <v>30</v>
      </c>
      <c r="E108" s="7"/>
      <c r="F108" s="69"/>
    </row>
    <row r="109" spans="1:18" ht="16.5" thickBot="1" x14ac:dyDescent="0.35">
      <c r="A109" s="10"/>
      <c r="B109" s="7"/>
      <c r="C109" s="7"/>
      <c r="D109" s="8" t="s">
        <v>33</v>
      </c>
      <c r="E109" s="7"/>
      <c r="F109" s="69"/>
    </row>
    <row r="110" spans="1:18" ht="16.5" thickBot="1" x14ac:dyDescent="0.35">
      <c r="A110" s="10"/>
      <c r="B110" s="7"/>
      <c r="C110" s="7"/>
      <c r="D110" s="8" t="s">
        <v>31</v>
      </c>
      <c r="E110" s="7"/>
      <c r="F110" s="69"/>
    </row>
    <row r="111" spans="1:18" ht="16.5" thickBot="1" x14ac:dyDescent="0.35">
      <c r="A111" s="11"/>
      <c r="B111" s="7" t="s">
        <v>4</v>
      </c>
      <c r="C111" s="7"/>
      <c r="D111" s="8" t="s">
        <v>5</v>
      </c>
      <c r="E111" s="7"/>
      <c r="F111" s="70"/>
    </row>
    <row r="112" spans="1:18" s="20" customFormat="1" ht="16.5" thickBot="1" x14ac:dyDescent="0.35">
      <c r="A112" s="18"/>
      <c r="B112" s="19" t="s">
        <v>6</v>
      </c>
      <c r="C112" s="19">
        <f>SUM(C104:C111)</f>
        <v>0</v>
      </c>
      <c r="D112" s="19" t="s">
        <v>6</v>
      </c>
      <c r="E112" s="19">
        <f>SUM(E104:E111)</f>
        <v>0</v>
      </c>
      <c r="F112" s="19">
        <f>F103+C112-E112</f>
        <v>0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6.5" thickBot="1" x14ac:dyDescent="0.35">
      <c r="A113" s="45" t="s">
        <v>35</v>
      </c>
      <c r="B113" s="7"/>
      <c r="C113" s="7"/>
      <c r="D113" s="8" t="s">
        <v>52</v>
      </c>
      <c r="E113" s="7"/>
      <c r="F113" s="26"/>
    </row>
    <row r="114" spans="1:18" ht="16.5" thickBot="1" x14ac:dyDescent="0.35">
      <c r="A114" s="45"/>
      <c r="B114" s="7"/>
      <c r="C114" s="7"/>
      <c r="D114" s="8" t="s">
        <v>28</v>
      </c>
      <c r="E114" s="7"/>
      <c r="F114" s="27"/>
    </row>
    <row r="115" spans="1:18" ht="13.9" customHeight="1" thickBot="1" x14ac:dyDescent="0.35">
      <c r="A115" s="45" t="s">
        <v>26</v>
      </c>
      <c r="B115" s="7"/>
      <c r="C115" s="7"/>
      <c r="D115" s="8" t="s">
        <v>29</v>
      </c>
      <c r="E115" s="7"/>
      <c r="F115" s="68"/>
    </row>
    <row r="116" spans="1:18" ht="16.5" thickBot="1" x14ac:dyDescent="0.35">
      <c r="A116" s="10"/>
      <c r="B116" s="7"/>
      <c r="C116" s="7"/>
      <c r="D116" s="8" t="s">
        <v>32</v>
      </c>
      <c r="E116" s="7"/>
      <c r="F116" s="69"/>
    </row>
    <row r="117" spans="1:18" ht="13.15" customHeight="1" thickBot="1" x14ac:dyDescent="0.35">
      <c r="A117" s="10"/>
      <c r="B117" s="7"/>
      <c r="C117" s="7"/>
      <c r="D117" s="48" t="s">
        <v>30</v>
      </c>
      <c r="E117" s="7"/>
      <c r="F117" s="69"/>
    </row>
    <row r="118" spans="1:18" ht="16.5" thickBot="1" x14ac:dyDescent="0.35">
      <c r="A118" s="10"/>
      <c r="B118" s="7"/>
      <c r="C118" s="7"/>
      <c r="D118" s="8" t="s">
        <v>33</v>
      </c>
      <c r="E118" s="7"/>
      <c r="F118" s="69"/>
    </row>
    <row r="119" spans="1:18" ht="16.5" thickBot="1" x14ac:dyDescent="0.35">
      <c r="A119" s="10"/>
      <c r="B119" s="7"/>
      <c r="C119" s="7"/>
      <c r="D119" s="8" t="s">
        <v>31</v>
      </c>
      <c r="E119" s="7"/>
      <c r="F119" s="69"/>
    </row>
    <row r="120" spans="1:18" ht="16.5" thickBot="1" x14ac:dyDescent="0.35">
      <c r="A120" s="11"/>
      <c r="B120" s="7" t="s">
        <v>4</v>
      </c>
      <c r="C120" s="7"/>
      <c r="D120" s="8" t="s">
        <v>5</v>
      </c>
      <c r="E120" s="7"/>
      <c r="F120" s="70"/>
    </row>
    <row r="121" spans="1:18" s="20" customFormat="1" ht="16.5" thickBot="1" x14ac:dyDescent="0.35">
      <c r="A121" s="18"/>
      <c r="B121" s="19" t="s">
        <v>6</v>
      </c>
      <c r="C121" s="19">
        <f>SUM(C113:C120)</f>
        <v>0</v>
      </c>
      <c r="D121" s="19" t="s">
        <v>6</v>
      </c>
      <c r="E121" s="19">
        <f>SUM(E113:E120)</f>
        <v>0</v>
      </c>
      <c r="F121" s="19">
        <f>F112+C121-E121</f>
        <v>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6.5" thickBot="1" x14ac:dyDescent="0.35">
      <c r="A122" s="45" t="s">
        <v>35</v>
      </c>
      <c r="B122" s="7"/>
      <c r="C122" s="7"/>
      <c r="D122" s="8" t="s">
        <v>52</v>
      </c>
      <c r="E122" s="7"/>
      <c r="F122" s="26"/>
    </row>
    <row r="123" spans="1:18" ht="16.5" thickBot="1" x14ac:dyDescent="0.35">
      <c r="A123" s="45"/>
      <c r="B123" s="7"/>
      <c r="C123" s="7"/>
      <c r="D123" s="8" t="s">
        <v>28</v>
      </c>
      <c r="E123" s="7"/>
      <c r="F123" s="27"/>
    </row>
    <row r="124" spans="1:18" ht="16.5" thickBot="1" x14ac:dyDescent="0.35">
      <c r="A124" s="45" t="s">
        <v>37</v>
      </c>
      <c r="B124" s="7"/>
      <c r="C124" s="7"/>
      <c r="D124" s="8" t="s">
        <v>29</v>
      </c>
      <c r="E124" s="7"/>
      <c r="F124" s="68"/>
    </row>
    <row r="125" spans="1:18" ht="16.5" thickBot="1" x14ac:dyDescent="0.35">
      <c r="A125" s="10"/>
      <c r="B125" s="7"/>
      <c r="C125" s="7"/>
      <c r="D125" s="8" t="s">
        <v>32</v>
      </c>
      <c r="E125" s="7"/>
      <c r="F125" s="69"/>
    </row>
    <row r="126" spans="1:18" ht="18" customHeight="1" thickBot="1" x14ac:dyDescent="0.35">
      <c r="A126" s="10"/>
      <c r="B126" s="7"/>
      <c r="C126" s="7"/>
      <c r="D126" s="48" t="s">
        <v>30</v>
      </c>
      <c r="E126" s="7"/>
      <c r="F126" s="69"/>
    </row>
    <row r="127" spans="1:18" ht="16.5" thickBot="1" x14ac:dyDescent="0.35">
      <c r="A127" s="10"/>
      <c r="B127" s="7"/>
      <c r="C127" s="7"/>
      <c r="D127" s="8" t="s">
        <v>33</v>
      </c>
      <c r="E127" s="7"/>
      <c r="F127" s="69"/>
    </row>
    <row r="128" spans="1:18" ht="16.5" thickBot="1" x14ac:dyDescent="0.35">
      <c r="A128" s="10"/>
      <c r="B128" s="7"/>
      <c r="C128" s="7"/>
      <c r="D128" s="8" t="s">
        <v>31</v>
      </c>
      <c r="E128" s="7"/>
      <c r="F128" s="69"/>
    </row>
    <row r="129" spans="1:18" ht="16.5" thickBot="1" x14ac:dyDescent="0.35">
      <c r="A129" s="11"/>
      <c r="B129" s="7" t="s">
        <v>4</v>
      </c>
      <c r="C129" s="7"/>
      <c r="D129" s="8" t="s">
        <v>5</v>
      </c>
      <c r="E129" s="7"/>
      <c r="F129" s="70"/>
    </row>
    <row r="130" spans="1:18" s="20" customFormat="1" ht="16.5" thickBot="1" x14ac:dyDescent="0.35">
      <c r="A130" s="18"/>
      <c r="B130" s="19" t="s">
        <v>6</v>
      </c>
      <c r="C130" s="19">
        <f>SUM(C122:C129)</f>
        <v>0</v>
      </c>
      <c r="D130" s="19" t="s">
        <v>6</v>
      </c>
      <c r="E130" s="19">
        <f>SUM(E122:E129)</f>
        <v>0</v>
      </c>
      <c r="F130" s="19">
        <f>F121+C130-E130</f>
        <v>0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6.5" thickBot="1" x14ac:dyDescent="0.35">
      <c r="A131" s="45" t="s">
        <v>35</v>
      </c>
      <c r="B131" s="7"/>
      <c r="C131" s="7"/>
      <c r="D131" s="8" t="s">
        <v>52</v>
      </c>
      <c r="E131" s="7"/>
      <c r="F131" s="26"/>
    </row>
    <row r="132" spans="1:18" ht="16.5" thickBot="1" x14ac:dyDescent="0.35">
      <c r="A132" s="45"/>
      <c r="B132" s="7"/>
      <c r="C132" s="7"/>
      <c r="D132" s="8" t="s">
        <v>28</v>
      </c>
      <c r="E132" s="7"/>
      <c r="F132" s="27"/>
    </row>
    <row r="133" spans="1:18" ht="16.5" thickBot="1" x14ac:dyDescent="0.35">
      <c r="A133" s="45" t="s">
        <v>38</v>
      </c>
      <c r="B133" s="7"/>
      <c r="C133" s="7"/>
      <c r="D133" s="8" t="s">
        <v>29</v>
      </c>
      <c r="E133" s="7"/>
      <c r="F133" s="68"/>
    </row>
    <row r="134" spans="1:18" ht="16.5" thickBot="1" x14ac:dyDescent="0.35">
      <c r="A134" s="10"/>
      <c r="B134" s="7"/>
      <c r="C134" s="7"/>
      <c r="D134" s="8" t="s">
        <v>32</v>
      </c>
      <c r="E134" s="7"/>
      <c r="F134" s="69"/>
    </row>
    <row r="135" spans="1:18" ht="13.5" customHeight="1" thickBot="1" x14ac:dyDescent="0.35">
      <c r="A135" s="10"/>
      <c r="B135" s="7"/>
      <c r="C135" s="7"/>
      <c r="D135" s="48" t="s">
        <v>30</v>
      </c>
      <c r="E135" s="7"/>
      <c r="F135" s="69"/>
    </row>
    <row r="136" spans="1:18" ht="16.5" thickBot="1" x14ac:dyDescent="0.35">
      <c r="A136" s="10"/>
      <c r="B136" s="7"/>
      <c r="C136" s="7"/>
      <c r="D136" s="8" t="s">
        <v>33</v>
      </c>
      <c r="E136" s="7"/>
      <c r="F136" s="69"/>
    </row>
    <row r="137" spans="1:18" ht="16.5" thickBot="1" x14ac:dyDescent="0.35">
      <c r="A137" s="10"/>
      <c r="B137" s="7"/>
      <c r="C137" s="7"/>
      <c r="D137" s="8" t="s">
        <v>31</v>
      </c>
      <c r="E137" s="7"/>
      <c r="F137" s="69"/>
    </row>
    <row r="138" spans="1:18" ht="16.5" thickBot="1" x14ac:dyDescent="0.35">
      <c r="A138" s="11"/>
      <c r="B138" s="7" t="s">
        <v>4</v>
      </c>
      <c r="C138" s="7"/>
      <c r="D138" s="8" t="s">
        <v>5</v>
      </c>
      <c r="E138" s="7"/>
      <c r="F138" s="70"/>
    </row>
    <row r="139" spans="1:18" s="20" customFormat="1" ht="16.5" thickBot="1" x14ac:dyDescent="0.35">
      <c r="A139" s="18"/>
      <c r="B139" s="19" t="s">
        <v>6</v>
      </c>
      <c r="C139" s="19">
        <f>SUM(C131:C138)</f>
        <v>0</v>
      </c>
      <c r="D139" s="19" t="s">
        <v>6</v>
      </c>
      <c r="E139" s="19">
        <f>SUM(E131:E138)</f>
        <v>0</v>
      </c>
      <c r="F139" s="19">
        <f>F130+C139-E139</f>
        <v>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6.5" thickBot="1" x14ac:dyDescent="0.35">
      <c r="A140" s="45" t="s">
        <v>35</v>
      </c>
      <c r="B140" s="7"/>
      <c r="C140" s="7"/>
      <c r="D140" s="8" t="s">
        <v>52</v>
      </c>
      <c r="E140" s="7"/>
      <c r="F140" s="26"/>
    </row>
    <row r="141" spans="1:18" ht="16.5" thickBot="1" x14ac:dyDescent="0.35">
      <c r="A141" s="45"/>
      <c r="B141" s="7"/>
      <c r="C141" s="7"/>
      <c r="D141" s="8" t="s">
        <v>28</v>
      </c>
      <c r="E141" s="7"/>
      <c r="F141" s="27"/>
    </row>
    <row r="142" spans="1:18" ht="16.5" thickBot="1" x14ac:dyDescent="0.35">
      <c r="A142" s="45" t="s">
        <v>39</v>
      </c>
      <c r="B142" s="7"/>
      <c r="C142" s="7"/>
      <c r="D142" s="8" t="s">
        <v>29</v>
      </c>
      <c r="E142" s="7"/>
      <c r="F142" s="68"/>
    </row>
    <row r="143" spans="1:18" ht="16.5" thickBot="1" x14ac:dyDescent="0.35">
      <c r="A143" s="10"/>
      <c r="B143" s="7"/>
      <c r="C143" s="7"/>
      <c r="D143" s="8" t="s">
        <v>32</v>
      </c>
      <c r="E143" s="7"/>
      <c r="F143" s="69"/>
    </row>
    <row r="144" spans="1:18" ht="16.5" customHeight="1" thickBot="1" x14ac:dyDescent="0.35">
      <c r="A144" s="10"/>
      <c r="B144" s="7"/>
      <c r="C144" s="7"/>
      <c r="D144" s="48" t="s">
        <v>30</v>
      </c>
      <c r="E144" s="7"/>
      <c r="F144" s="69"/>
    </row>
    <row r="145" spans="1:18" ht="16.5" thickBot="1" x14ac:dyDescent="0.35">
      <c r="A145" s="10"/>
      <c r="B145" s="7"/>
      <c r="C145" s="7"/>
      <c r="D145" s="8" t="s">
        <v>33</v>
      </c>
      <c r="E145" s="7"/>
      <c r="F145" s="69"/>
    </row>
    <row r="146" spans="1:18" ht="16.5" thickBot="1" x14ac:dyDescent="0.35">
      <c r="A146" s="10"/>
      <c r="B146" s="7"/>
      <c r="C146" s="7"/>
      <c r="D146" s="8" t="s">
        <v>31</v>
      </c>
      <c r="E146" s="7"/>
      <c r="F146" s="69"/>
    </row>
    <row r="147" spans="1:18" ht="16.5" thickBot="1" x14ac:dyDescent="0.35">
      <c r="A147" s="11"/>
      <c r="B147" s="7" t="s">
        <v>4</v>
      </c>
      <c r="C147" s="7"/>
      <c r="D147" s="8" t="s">
        <v>5</v>
      </c>
      <c r="E147" s="7"/>
      <c r="F147" s="70"/>
    </row>
    <row r="148" spans="1:18" s="20" customFormat="1" ht="16.5" thickBot="1" x14ac:dyDescent="0.35">
      <c r="A148" s="18"/>
      <c r="B148" s="19" t="s">
        <v>6</v>
      </c>
      <c r="C148" s="19">
        <f>SUM(C140:C147)</f>
        <v>0</v>
      </c>
      <c r="D148" s="19" t="s">
        <v>6</v>
      </c>
      <c r="E148" s="19">
        <f>SUM(E140:E147)</f>
        <v>0</v>
      </c>
      <c r="F148" s="19">
        <f>F139+C148-E148</f>
        <v>0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6.5" thickBot="1" x14ac:dyDescent="0.35">
      <c r="A149" s="45" t="s">
        <v>35</v>
      </c>
      <c r="B149" s="7"/>
      <c r="C149" s="7"/>
      <c r="D149" s="8" t="s">
        <v>52</v>
      </c>
      <c r="E149" s="7"/>
      <c r="F149" s="26"/>
    </row>
    <row r="150" spans="1:18" ht="16.5" thickBot="1" x14ac:dyDescent="0.35">
      <c r="A150" s="45"/>
      <c r="B150" s="7"/>
      <c r="C150" s="7"/>
      <c r="D150" s="8" t="s">
        <v>28</v>
      </c>
      <c r="E150" s="7"/>
      <c r="F150" s="27"/>
    </row>
    <row r="151" spans="1:18" ht="16.5" thickBot="1" x14ac:dyDescent="0.35">
      <c r="A151" s="45" t="s">
        <v>40</v>
      </c>
      <c r="B151" s="7"/>
      <c r="C151" s="7"/>
      <c r="D151" s="8" t="s">
        <v>29</v>
      </c>
      <c r="E151" s="7"/>
      <c r="F151" s="68"/>
    </row>
    <row r="152" spans="1:18" ht="16.5" thickBot="1" x14ac:dyDescent="0.35">
      <c r="A152" s="10"/>
      <c r="B152" s="7"/>
      <c r="C152" s="7"/>
      <c r="D152" s="8" t="s">
        <v>32</v>
      </c>
      <c r="E152" s="7"/>
      <c r="F152" s="69"/>
    </row>
    <row r="153" spans="1:18" ht="18.75" customHeight="1" thickBot="1" x14ac:dyDescent="0.35">
      <c r="A153" s="10"/>
      <c r="B153" s="7"/>
      <c r="C153" s="7"/>
      <c r="D153" s="48" t="s">
        <v>30</v>
      </c>
      <c r="E153" s="7"/>
      <c r="F153" s="69"/>
    </row>
    <row r="154" spans="1:18" ht="16.5" thickBot="1" x14ac:dyDescent="0.35">
      <c r="A154" s="10"/>
      <c r="B154" s="7"/>
      <c r="C154" s="7"/>
      <c r="D154" s="8" t="s">
        <v>33</v>
      </c>
      <c r="E154" s="7"/>
      <c r="F154" s="69"/>
    </row>
    <row r="155" spans="1:18" ht="16.5" thickBot="1" x14ac:dyDescent="0.35">
      <c r="A155" s="10"/>
      <c r="B155" s="7"/>
      <c r="C155" s="7"/>
      <c r="D155" s="8" t="s">
        <v>31</v>
      </c>
      <c r="E155" s="7"/>
      <c r="F155" s="69"/>
    </row>
    <row r="156" spans="1:18" ht="16.5" thickBot="1" x14ac:dyDescent="0.35">
      <c r="A156" s="11"/>
      <c r="B156" s="7" t="s">
        <v>4</v>
      </c>
      <c r="C156" s="7"/>
      <c r="D156" s="8" t="s">
        <v>5</v>
      </c>
      <c r="E156" s="7"/>
      <c r="F156" s="70"/>
    </row>
    <row r="157" spans="1:18" s="20" customFormat="1" ht="16.5" thickBot="1" x14ac:dyDescent="0.35">
      <c r="A157" s="18"/>
      <c r="B157" s="19" t="s">
        <v>6</v>
      </c>
      <c r="C157" s="19">
        <f>SUM(C149:C156)</f>
        <v>0</v>
      </c>
      <c r="D157" s="19" t="s">
        <v>6</v>
      </c>
      <c r="E157" s="19">
        <f>SUM(E149:E156)</f>
        <v>0</v>
      </c>
      <c r="F157" s="19">
        <f>F148+C157-E157</f>
        <v>0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6.5" thickBot="1" x14ac:dyDescent="0.35">
      <c r="A158" s="45" t="s">
        <v>35</v>
      </c>
      <c r="B158" s="7"/>
      <c r="C158" s="7"/>
      <c r="D158" s="8" t="s">
        <v>52</v>
      </c>
      <c r="E158" s="7"/>
      <c r="F158" s="26"/>
    </row>
    <row r="159" spans="1:18" ht="16.5" thickBot="1" x14ac:dyDescent="0.35">
      <c r="A159" s="45"/>
      <c r="B159" s="7"/>
      <c r="C159" s="7"/>
      <c r="D159" s="8" t="s">
        <v>28</v>
      </c>
      <c r="E159" s="7"/>
      <c r="F159" s="27"/>
    </row>
    <row r="160" spans="1:18" ht="16.149999999999999" customHeight="1" thickBot="1" x14ac:dyDescent="0.35">
      <c r="A160" s="45" t="s">
        <v>41</v>
      </c>
      <c r="B160" s="7"/>
      <c r="C160" s="7"/>
      <c r="D160" s="8" t="s">
        <v>29</v>
      </c>
      <c r="E160" s="7"/>
      <c r="F160" s="68"/>
    </row>
    <row r="161" spans="1:18" ht="16.5" thickBot="1" x14ac:dyDescent="0.35">
      <c r="A161" s="10"/>
      <c r="B161" s="7"/>
      <c r="C161" s="7"/>
      <c r="D161" s="8" t="s">
        <v>32</v>
      </c>
      <c r="E161" s="7"/>
      <c r="F161" s="69"/>
    </row>
    <row r="162" spans="1:18" ht="14.45" customHeight="1" thickBot="1" x14ac:dyDescent="0.35">
      <c r="A162" s="10"/>
      <c r="B162" s="7"/>
      <c r="C162" s="7"/>
      <c r="D162" s="48" t="s">
        <v>30</v>
      </c>
      <c r="E162" s="7"/>
      <c r="F162" s="69"/>
    </row>
    <row r="163" spans="1:18" ht="16.5" thickBot="1" x14ac:dyDescent="0.35">
      <c r="A163" s="10"/>
      <c r="B163" s="7"/>
      <c r="C163" s="7"/>
      <c r="D163" s="8" t="s">
        <v>33</v>
      </c>
      <c r="E163" s="7"/>
      <c r="F163" s="69"/>
    </row>
    <row r="164" spans="1:18" ht="16.5" thickBot="1" x14ac:dyDescent="0.35">
      <c r="A164" s="10"/>
      <c r="B164" s="7"/>
      <c r="C164" s="7"/>
      <c r="D164" s="8" t="s">
        <v>31</v>
      </c>
      <c r="E164" s="7"/>
      <c r="F164" s="69"/>
    </row>
    <row r="165" spans="1:18" ht="16.5" thickBot="1" x14ac:dyDescent="0.35">
      <c r="A165" s="11"/>
      <c r="B165" s="7" t="s">
        <v>4</v>
      </c>
      <c r="C165" s="7"/>
      <c r="D165" s="8" t="s">
        <v>5</v>
      </c>
      <c r="E165" s="7"/>
      <c r="F165" s="70"/>
    </row>
    <row r="166" spans="1:18" s="20" customFormat="1" ht="16.5" thickBot="1" x14ac:dyDescent="0.35">
      <c r="A166" s="18"/>
      <c r="B166" s="19" t="s">
        <v>6</v>
      </c>
      <c r="C166" s="19">
        <f>SUM(C158:C165)</f>
        <v>0</v>
      </c>
      <c r="D166" s="19" t="s">
        <v>6</v>
      </c>
      <c r="E166" s="19">
        <f>SUM(E158:E165)</f>
        <v>0</v>
      </c>
      <c r="F166" s="19">
        <f>F157+C166-E166</f>
        <v>0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6.5" thickBot="1" x14ac:dyDescent="0.35">
      <c r="A167" s="45" t="s">
        <v>35</v>
      </c>
      <c r="B167" s="7"/>
      <c r="C167" s="7"/>
      <c r="D167" s="8" t="s">
        <v>52</v>
      </c>
      <c r="E167" s="7"/>
      <c r="F167" s="26"/>
    </row>
    <row r="168" spans="1:18" ht="16.5" thickBot="1" x14ac:dyDescent="0.35">
      <c r="A168" s="45"/>
      <c r="B168" s="7"/>
      <c r="C168" s="7"/>
      <c r="D168" s="8" t="s">
        <v>28</v>
      </c>
      <c r="E168" s="7"/>
      <c r="F168" s="27"/>
    </row>
    <row r="169" spans="1:18" ht="16.5" thickBot="1" x14ac:dyDescent="0.35">
      <c r="A169" s="45" t="s">
        <v>42</v>
      </c>
      <c r="B169" s="7"/>
      <c r="C169" s="7"/>
      <c r="D169" s="8" t="s">
        <v>29</v>
      </c>
      <c r="E169" s="7"/>
      <c r="F169" s="68"/>
    </row>
    <row r="170" spans="1:18" ht="16.5" thickBot="1" x14ac:dyDescent="0.35">
      <c r="A170" s="10"/>
      <c r="B170" s="7"/>
      <c r="C170" s="7"/>
      <c r="D170" s="8" t="s">
        <v>32</v>
      </c>
      <c r="E170" s="7"/>
      <c r="F170" s="69"/>
    </row>
    <row r="171" spans="1:18" ht="15.75" customHeight="1" thickBot="1" x14ac:dyDescent="0.35">
      <c r="A171" s="10"/>
      <c r="B171" s="7"/>
      <c r="C171" s="7"/>
      <c r="D171" s="48" t="s">
        <v>30</v>
      </c>
      <c r="E171" s="7"/>
      <c r="F171" s="69"/>
    </row>
    <row r="172" spans="1:18" ht="16.5" thickBot="1" x14ac:dyDescent="0.35">
      <c r="A172" s="10"/>
      <c r="B172" s="7"/>
      <c r="C172" s="7"/>
      <c r="D172" s="8" t="s">
        <v>33</v>
      </c>
      <c r="E172" s="7"/>
      <c r="F172" s="69"/>
    </row>
    <row r="173" spans="1:18" ht="16.5" thickBot="1" x14ac:dyDescent="0.35">
      <c r="A173" s="10"/>
      <c r="B173" s="7"/>
      <c r="C173" s="7"/>
      <c r="D173" s="8" t="s">
        <v>31</v>
      </c>
      <c r="E173" s="7"/>
      <c r="F173" s="69"/>
    </row>
    <row r="174" spans="1:18" ht="16.5" thickBot="1" x14ac:dyDescent="0.35">
      <c r="A174" s="11"/>
      <c r="B174" s="7" t="s">
        <v>4</v>
      </c>
      <c r="C174" s="7"/>
      <c r="D174" s="8" t="s">
        <v>5</v>
      </c>
      <c r="E174" s="7"/>
      <c r="F174" s="70"/>
    </row>
    <row r="175" spans="1:18" s="20" customFormat="1" ht="16.5" thickBot="1" x14ac:dyDescent="0.35">
      <c r="A175" s="18"/>
      <c r="B175" s="19" t="s">
        <v>6</v>
      </c>
      <c r="C175" s="19">
        <f>SUM(C167:C174)</f>
        <v>0</v>
      </c>
      <c r="D175" s="19" t="s">
        <v>6</v>
      </c>
      <c r="E175" s="19">
        <f>SUM(E167:E174)</f>
        <v>0</v>
      </c>
      <c r="F175" s="19">
        <f>F166+C175-E175</f>
        <v>0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6.5" thickBot="1" x14ac:dyDescent="0.35">
      <c r="A176" s="45" t="s">
        <v>35</v>
      </c>
      <c r="B176" s="7"/>
      <c r="C176" s="7"/>
      <c r="D176" s="8" t="s">
        <v>52</v>
      </c>
      <c r="E176" s="7"/>
      <c r="F176" s="26"/>
    </row>
    <row r="177" spans="1:18" ht="16.5" thickBot="1" x14ac:dyDescent="0.35">
      <c r="A177" s="45"/>
      <c r="B177" s="7"/>
      <c r="C177" s="7"/>
      <c r="D177" s="8" t="s">
        <v>28</v>
      </c>
      <c r="E177" s="7"/>
      <c r="F177" s="27"/>
    </row>
    <row r="178" spans="1:18" ht="16.5" thickBot="1" x14ac:dyDescent="0.35">
      <c r="A178" s="45" t="s">
        <v>43</v>
      </c>
      <c r="B178" s="7"/>
      <c r="C178" s="7"/>
      <c r="D178" s="8" t="s">
        <v>29</v>
      </c>
      <c r="E178" s="7"/>
      <c r="F178" s="68"/>
    </row>
    <row r="179" spans="1:18" ht="16.5" thickBot="1" x14ac:dyDescent="0.35">
      <c r="A179" s="10"/>
      <c r="B179" s="7"/>
      <c r="C179" s="7"/>
      <c r="D179" s="8" t="s">
        <v>32</v>
      </c>
      <c r="E179" s="7"/>
      <c r="F179" s="69"/>
    </row>
    <row r="180" spans="1:18" ht="17.25" customHeight="1" thickBot="1" x14ac:dyDescent="0.35">
      <c r="A180" s="10"/>
      <c r="B180" s="7"/>
      <c r="C180" s="7"/>
      <c r="D180" s="48" t="s">
        <v>30</v>
      </c>
      <c r="E180" s="7"/>
      <c r="F180" s="69"/>
    </row>
    <row r="181" spans="1:18" ht="16.5" thickBot="1" x14ac:dyDescent="0.35">
      <c r="A181" s="10"/>
      <c r="B181" s="7"/>
      <c r="C181" s="7"/>
      <c r="D181" s="8" t="s">
        <v>33</v>
      </c>
      <c r="E181" s="7"/>
      <c r="F181" s="69"/>
    </row>
    <row r="182" spans="1:18" ht="16.5" thickBot="1" x14ac:dyDescent="0.35">
      <c r="A182" s="10"/>
      <c r="B182" s="7"/>
      <c r="C182" s="7"/>
      <c r="D182" s="8" t="s">
        <v>31</v>
      </c>
      <c r="E182" s="7"/>
      <c r="F182" s="69"/>
    </row>
    <row r="183" spans="1:18" ht="16.5" thickBot="1" x14ac:dyDescent="0.35">
      <c r="A183" s="11"/>
      <c r="B183" s="7" t="s">
        <v>4</v>
      </c>
      <c r="C183" s="7"/>
      <c r="D183" s="8" t="s">
        <v>5</v>
      </c>
      <c r="E183" s="7"/>
      <c r="F183" s="70"/>
    </row>
    <row r="184" spans="1:18" s="20" customFormat="1" ht="16.5" thickBot="1" x14ac:dyDescent="0.35">
      <c r="A184" s="18"/>
      <c r="B184" s="19" t="s">
        <v>6</v>
      </c>
      <c r="C184" s="19">
        <f>SUM(C176:C183)</f>
        <v>0</v>
      </c>
      <c r="D184" s="19" t="s">
        <v>6</v>
      </c>
      <c r="E184" s="19">
        <f>SUM(E176:E183)</f>
        <v>0</v>
      </c>
      <c r="F184" s="19">
        <f>F175+C184-E184</f>
        <v>0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6.5" thickBot="1" x14ac:dyDescent="0.35">
      <c r="A185" s="45" t="s">
        <v>35</v>
      </c>
      <c r="B185" s="7"/>
      <c r="C185" s="7"/>
      <c r="D185" s="8" t="s">
        <v>52</v>
      </c>
      <c r="E185" s="7"/>
      <c r="F185" s="26"/>
    </row>
    <row r="186" spans="1:18" ht="16.5" thickBot="1" x14ac:dyDescent="0.35">
      <c r="A186" s="45"/>
      <c r="B186" s="7"/>
      <c r="C186" s="7"/>
      <c r="D186" s="8" t="s">
        <v>28</v>
      </c>
      <c r="E186" s="7"/>
      <c r="F186" s="27"/>
    </row>
    <row r="187" spans="1:18" ht="16.5" thickBot="1" x14ac:dyDescent="0.35">
      <c r="A187" s="45" t="s">
        <v>44</v>
      </c>
      <c r="B187" s="7"/>
      <c r="C187" s="7"/>
      <c r="D187" s="8" t="s">
        <v>29</v>
      </c>
      <c r="E187" s="7"/>
      <c r="F187" s="68"/>
    </row>
    <row r="188" spans="1:18" ht="16.5" thickBot="1" x14ac:dyDescent="0.35">
      <c r="A188" s="10"/>
      <c r="B188" s="7"/>
      <c r="C188" s="7"/>
      <c r="D188" s="8" t="s">
        <v>32</v>
      </c>
      <c r="E188" s="7"/>
      <c r="F188" s="69"/>
    </row>
    <row r="189" spans="1:18" ht="16.5" customHeight="1" thickBot="1" x14ac:dyDescent="0.35">
      <c r="A189" s="10"/>
      <c r="B189" s="7"/>
      <c r="C189" s="7"/>
      <c r="D189" s="48" t="s">
        <v>30</v>
      </c>
      <c r="E189" s="7"/>
      <c r="F189" s="69"/>
    </row>
    <row r="190" spans="1:18" ht="16.5" thickBot="1" x14ac:dyDescent="0.35">
      <c r="A190" s="10"/>
      <c r="B190" s="7"/>
      <c r="C190" s="7"/>
      <c r="D190" s="8" t="s">
        <v>33</v>
      </c>
      <c r="E190" s="7"/>
      <c r="F190" s="69"/>
    </row>
    <row r="191" spans="1:18" ht="16.5" thickBot="1" x14ac:dyDescent="0.35">
      <c r="A191" s="10"/>
      <c r="B191" s="7"/>
      <c r="C191" s="7"/>
      <c r="D191" s="8" t="s">
        <v>31</v>
      </c>
      <c r="E191" s="7"/>
      <c r="F191" s="69"/>
    </row>
    <row r="192" spans="1:18" ht="16.5" thickBot="1" x14ac:dyDescent="0.35">
      <c r="A192" s="11"/>
      <c r="B192" s="7" t="s">
        <v>4</v>
      </c>
      <c r="C192" s="7"/>
      <c r="D192" s="8" t="s">
        <v>5</v>
      </c>
      <c r="E192" s="7"/>
      <c r="F192" s="70"/>
    </row>
    <row r="193" spans="1:18" s="20" customFormat="1" ht="16.5" thickBot="1" x14ac:dyDescent="0.35">
      <c r="A193" s="18"/>
      <c r="B193" s="19" t="s">
        <v>6</v>
      </c>
      <c r="C193" s="19">
        <f>SUM(C185:C192)</f>
        <v>0</v>
      </c>
      <c r="D193" s="19" t="s">
        <v>6</v>
      </c>
      <c r="E193" s="19">
        <f>SUM(E185:E192)</f>
        <v>0</v>
      </c>
      <c r="F193" s="19">
        <f>F184+C193-E193</f>
        <v>0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6.5" thickBot="1" x14ac:dyDescent="0.35">
      <c r="A194" s="45" t="s">
        <v>35</v>
      </c>
      <c r="B194" s="7"/>
      <c r="C194" s="7"/>
      <c r="D194" s="8" t="s">
        <v>52</v>
      </c>
      <c r="E194" s="7"/>
      <c r="F194" s="26"/>
    </row>
    <row r="195" spans="1:18" ht="16.5" thickBot="1" x14ac:dyDescent="0.35">
      <c r="A195" s="45"/>
      <c r="B195" s="7"/>
      <c r="C195" s="7"/>
      <c r="D195" s="8" t="s">
        <v>28</v>
      </c>
      <c r="E195" s="7"/>
      <c r="F195" s="27"/>
    </row>
    <row r="196" spans="1:18" ht="17.25" customHeight="1" thickBot="1" x14ac:dyDescent="0.35">
      <c r="A196" s="45" t="s">
        <v>45</v>
      </c>
      <c r="B196" s="7"/>
      <c r="C196" s="7"/>
      <c r="D196" s="8" t="s">
        <v>29</v>
      </c>
      <c r="E196" s="7"/>
      <c r="F196" s="68"/>
    </row>
    <row r="197" spans="1:18" ht="16.5" thickBot="1" x14ac:dyDescent="0.35">
      <c r="A197" s="10"/>
      <c r="B197" s="7"/>
      <c r="C197" s="7"/>
      <c r="D197" s="8" t="s">
        <v>32</v>
      </c>
      <c r="E197" s="7"/>
      <c r="F197" s="69"/>
    </row>
    <row r="198" spans="1:18" ht="18" customHeight="1" thickBot="1" x14ac:dyDescent="0.35">
      <c r="A198" s="10"/>
      <c r="B198" s="7"/>
      <c r="C198" s="7"/>
      <c r="D198" s="48" t="s">
        <v>30</v>
      </c>
      <c r="E198" s="7"/>
      <c r="F198" s="69"/>
    </row>
    <row r="199" spans="1:18" ht="16.5" thickBot="1" x14ac:dyDescent="0.35">
      <c r="A199" s="10"/>
      <c r="B199" s="7"/>
      <c r="C199" s="7"/>
      <c r="D199" s="8" t="s">
        <v>33</v>
      </c>
      <c r="E199" s="7"/>
      <c r="F199" s="69"/>
    </row>
    <row r="200" spans="1:18" ht="16.5" thickBot="1" x14ac:dyDescent="0.35">
      <c r="A200" s="10"/>
      <c r="B200" s="7"/>
      <c r="C200" s="7"/>
      <c r="D200" s="8" t="s">
        <v>31</v>
      </c>
      <c r="E200" s="7"/>
      <c r="F200" s="69"/>
    </row>
    <row r="201" spans="1:18" ht="16.5" thickBot="1" x14ac:dyDescent="0.35">
      <c r="A201" s="11"/>
      <c r="B201" s="7" t="s">
        <v>4</v>
      </c>
      <c r="C201" s="7"/>
      <c r="D201" s="8" t="s">
        <v>5</v>
      </c>
      <c r="E201" s="7"/>
      <c r="F201" s="70"/>
    </row>
    <row r="202" spans="1:18" s="20" customFormat="1" ht="16.5" thickBot="1" x14ac:dyDescent="0.35">
      <c r="A202" s="18"/>
      <c r="B202" s="19" t="s">
        <v>6</v>
      </c>
      <c r="C202" s="19">
        <f>SUM(C194:C201)</f>
        <v>0</v>
      </c>
      <c r="D202" s="19" t="s">
        <v>6</v>
      </c>
      <c r="E202" s="19">
        <f>SUM(E194:E201)</f>
        <v>0</v>
      </c>
      <c r="F202" s="19">
        <f>F193+C202-E202</f>
        <v>0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6.5" thickBot="1" x14ac:dyDescent="0.35">
      <c r="A203" s="45" t="s">
        <v>35</v>
      </c>
      <c r="B203" s="7"/>
      <c r="C203" s="7"/>
      <c r="D203" s="8" t="s">
        <v>53</v>
      </c>
      <c r="E203" s="7"/>
      <c r="F203" s="26"/>
    </row>
    <row r="204" spans="1:18" ht="16.5" thickBot="1" x14ac:dyDescent="0.35">
      <c r="A204" s="45"/>
      <c r="B204" s="7"/>
      <c r="C204" s="7"/>
      <c r="D204" s="8" t="s">
        <v>28</v>
      </c>
      <c r="E204" s="7"/>
      <c r="F204" s="27"/>
    </row>
    <row r="205" spans="1:18" ht="16.5" thickBot="1" x14ac:dyDescent="0.35">
      <c r="A205" s="45" t="s">
        <v>46</v>
      </c>
      <c r="B205" s="7"/>
      <c r="C205" s="7"/>
      <c r="D205" s="8" t="s">
        <v>29</v>
      </c>
      <c r="E205" s="7"/>
      <c r="F205" s="68"/>
    </row>
    <row r="206" spans="1:18" ht="16.5" thickBot="1" x14ac:dyDescent="0.35">
      <c r="A206" s="10"/>
      <c r="B206" s="7"/>
      <c r="C206" s="7"/>
      <c r="D206" s="8" t="s">
        <v>32</v>
      </c>
      <c r="E206" s="7"/>
      <c r="F206" s="69"/>
    </row>
    <row r="207" spans="1:18" ht="20.25" customHeight="1" thickBot="1" x14ac:dyDescent="0.35">
      <c r="A207" s="10"/>
      <c r="B207" s="7"/>
      <c r="C207" s="7"/>
      <c r="D207" s="48" t="s">
        <v>30</v>
      </c>
      <c r="E207" s="7"/>
      <c r="F207" s="69"/>
    </row>
    <row r="208" spans="1:18" ht="16.5" thickBot="1" x14ac:dyDescent="0.35">
      <c r="A208" s="10"/>
      <c r="B208" s="7"/>
      <c r="C208" s="7"/>
      <c r="D208" s="8" t="s">
        <v>33</v>
      </c>
      <c r="E208" s="7"/>
      <c r="F208" s="69"/>
    </row>
    <row r="209" spans="1:18" ht="16.5" thickBot="1" x14ac:dyDescent="0.35">
      <c r="A209" s="10"/>
      <c r="B209" s="7"/>
      <c r="C209" s="7"/>
      <c r="D209" s="8" t="s">
        <v>31</v>
      </c>
      <c r="E209" s="7"/>
      <c r="F209" s="69"/>
    </row>
    <row r="210" spans="1:18" ht="16.5" thickBot="1" x14ac:dyDescent="0.35">
      <c r="A210" s="11"/>
      <c r="B210" s="7" t="s">
        <v>4</v>
      </c>
      <c r="C210" s="7"/>
      <c r="D210" s="8" t="s">
        <v>5</v>
      </c>
      <c r="E210" s="7"/>
      <c r="F210" s="70"/>
    </row>
    <row r="211" spans="1:18" s="20" customFormat="1" ht="16.5" thickBot="1" x14ac:dyDescent="0.35">
      <c r="A211" s="18"/>
      <c r="B211" s="19" t="s">
        <v>6</v>
      </c>
      <c r="C211" s="19">
        <f>SUM(C203:C210)</f>
        <v>0</v>
      </c>
      <c r="D211" s="19" t="s">
        <v>6</v>
      </c>
      <c r="E211" s="19">
        <f>SUM(E203:E210)</f>
        <v>0</v>
      </c>
      <c r="F211" s="19">
        <f>F202+C211-E211</f>
        <v>0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6.5" thickBot="1" x14ac:dyDescent="0.35">
      <c r="A212" s="45" t="s">
        <v>35</v>
      </c>
      <c r="B212" s="7"/>
      <c r="C212" s="7"/>
      <c r="D212" s="8" t="s">
        <v>52</v>
      </c>
      <c r="E212" s="7"/>
      <c r="F212" s="26"/>
    </row>
    <row r="213" spans="1:18" ht="16.5" thickBot="1" x14ac:dyDescent="0.35">
      <c r="A213" s="45"/>
      <c r="B213" s="7"/>
      <c r="C213" s="7"/>
      <c r="D213" s="8" t="s">
        <v>28</v>
      </c>
      <c r="E213" s="7"/>
      <c r="F213" s="27"/>
    </row>
    <row r="214" spans="1:18" ht="16.5" thickBot="1" x14ac:dyDescent="0.35">
      <c r="A214" s="45" t="s">
        <v>47</v>
      </c>
      <c r="B214" s="7"/>
      <c r="C214" s="7"/>
      <c r="D214" s="8" t="s">
        <v>29</v>
      </c>
      <c r="E214" s="7"/>
      <c r="F214" s="68"/>
    </row>
    <row r="215" spans="1:18" ht="16.5" thickBot="1" x14ac:dyDescent="0.35">
      <c r="A215" s="10"/>
      <c r="B215" s="7"/>
      <c r="C215" s="7"/>
      <c r="D215" s="8" t="s">
        <v>32</v>
      </c>
      <c r="E215" s="7"/>
      <c r="F215" s="69"/>
    </row>
    <row r="216" spans="1:18" ht="20.25" customHeight="1" thickBot="1" x14ac:dyDescent="0.35">
      <c r="A216" s="10"/>
      <c r="B216" s="7"/>
      <c r="C216" s="7"/>
      <c r="D216" s="48" t="s">
        <v>30</v>
      </c>
      <c r="E216" s="7"/>
      <c r="F216" s="69"/>
    </row>
    <row r="217" spans="1:18" ht="16.5" thickBot="1" x14ac:dyDescent="0.35">
      <c r="A217" s="10"/>
      <c r="B217" s="7"/>
      <c r="C217" s="7"/>
      <c r="D217" s="8" t="s">
        <v>33</v>
      </c>
      <c r="E217" s="7"/>
      <c r="F217" s="69"/>
    </row>
    <row r="218" spans="1:18" ht="16.5" thickBot="1" x14ac:dyDescent="0.35">
      <c r="A218" s="10"/>
      <c r="B218" s="7"/>
      <c r="C218" s="7"/>
      <c r="D218" s="8" t="s">
        <v>31</v>
      </c>
      <c r="E218" s="7"/>
      <c r="F218" s="69"/>
    </row>
    <row r="219" spans="1:18" ht="16.5" thickBot="1" x14ac:dyDescent="0.35">
      <c r="A219" s="11"/>
      <c r="B219" s="7" t="s">
        <v>4</v>
      </c>
      <c r="C219" s="7"/>
      <c r="D219" s="8" t="s">
        <v>5</v>
      </c>
      <c r="E219" s="7"/>
      <c r="F219" s="70"/>
    </row>
    <row r="220" spans="1:18" s="20" customFormat="1" ht="16.5" thickBot="1" x14ac:dyDescent="0.35">
      <c r="A220" s="18"/>
      <c r="B220" s="19" t="s">
        <v>6</v>
      </c>
      <c r="C220" s="19">
        <f>SUM(C212:C219)</f>
        <v>0</v>
      </c>
      <c r="D220" s="19" t="s">
        <v>6</v>
      </c>
      <c r="E220" s="19">
        <f>SUM(E212:E219)</f>
        <v>0</v>
      </c>
      <c r="F220" s="19">
        <f>F211+C220-E220</f>
        <v>0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6.5" thickBot="1" x14ac:dyDescent="0.35">
      <c r="A221" s="45" t="s">
        <v>36</v>
      </c>
      <c r="B221" s="7"/>
      <c r="C221" s="7"/>
      <c r="D221" s="8" t="s">
        <v>52</v>
      </c>
      <c r="E221" s="7"/>
      <c r="F221" s="26"/>
    </row>
    <row r="222" spans="1:18" ht="16.5" thickBot="1" x14ac:dyDescent="0.35">
      <c r="A222" s="45"/>
      <c r="B222" s="7"/>
      <c r="C222" s="7"/>
      <c r="D222" s="8" t="s">
        <v>28</v>
      </c>
      <c r="E222" s="7"/>
      <c r="F222" s="27"/>
    </row>
    <row r="223" spans="1:18" ht="16.5" thickBot="1" x14ac:dyDescent="0.35">
      <c r="A223" s="45" t="s">
        <v>26</v>
      </c>
      <c r="B223" s="7"/>
      <c r="C223" s="7"/>
      <c r="D223" s="8" t="s">
        <v>29</v>
      </c>
      <c r="E223" s="7"/>
      <c r="F223" s="68"/>
    </row>
    <row r="224" spans="1:18" ht="16.5" thickBot="1" x14ac:dyDescent="0.35">
      <c r="A224" s="10"/>
      <c r="B224" s="7"/>
      <c r="C224" s="7"/>
      <c r="D224" s="8" t="s">
        <v>32</v>
      </c>
      <c r="E224" s="7"/>
      <c r="F224" s="69"/>
    </row>
    <row r="225" spans="1:18" ht="15.75" customHeight="1" thickBot="1" x14ac:dyDescent="0.35">
      <c r="A225" s="10"/>
      <c r="B225" s="7"/>
      <c r="C225" s="7"/>
      <c r="D225" s="48" t="s">
        <v>30</v>
      </c>
      <c r="E225" s="7"/>
      <c r="F225" s="69"/>
    </row>
    <row r="226" spans="1:18" ht="16.5" thickBot="1" x14ac:dyDescent="0.35">
      <c r="A226" s="10"/>
      <c r="B226" s="7"/>
      <c r="C226" s="7"/>
      <c r="D226" s="8" t="s">
        <v>33</v>
      </c>
      <c r="E226" s="7"/>
      <c r="F226" s="69"/>
    </row>
    <row r="227" spans="1:18" ht="16.5" thickBot="1" x14ac:dyDescent="0.35">
      <c r="A227" s="10"/>
      <c r="B227" s="7"/>
      <c r="C227" s="7"/>
      <c r="D227" s="8" t="s">
        <v>31</v>
      </c>
      <c r="E227" s="7"/>
      <c r="F227" s="69"/>
    </row>
    <row r="228" spans="1:18" ht="16.5" thickBot="1" x14ac:dyDescent="0.35">
      <c r="A228" s="11"/>
      <c r="B228" s="7" t="s">
        <v>4</v>
      </c>
      <c r="C228" s="7"/>
      <c r="D228" s="8" t="s">
        <v>5</v>
      </c>
      <c r="E228" s="7"/>
      <c r="F228" s="70"/>
    </row>
    <row r="229" spans="1:18" s="23" customFormat="1" ht="16.5" thickBot="1" x14ac:dyDescent="0.35">
      <c r="A229" s="21"/>
      <c r="B229" s="22" t="s">
        <v>6</v>
      </c>
      <c r="C229" s="22">
        <f>SUM(C221:C228)</f>
        <v>0</v>
      </c>
      <c r="D229" s="22" t="s">
        <v>6</v>
      </c>
      <c r="E229" s="22">
        <f>SUM(E221:E228)</f>
        <v>0</v>
      </c>
      <c r="F229" s="22">
        <f>F220+C229-E229</f>
        <v>0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6.5" thickBot="1" x14ac:dyDescent="0.35">
      <c r="A230" s="45" t="s">
        <v>36</v>
      </c>
      <c r="B230" s="7"/>
      <c r="C230" s="7"/>
      <c r="D230" s="8" t="s">
        <v>52</v>
      </c>
      <c r="E230" s="7"/>
      <c r="F230" s="26"/>
    </row>
    <row r="231" spans="1:18" ht="16.5" thickBot="1" x14ac:dyDescent="0.35">
      <c r="A231" s="45"/>
      <c r="B231" s="7"/>
      <c r="C231" s="7"/>
      <c r="D231" s="8" t="s">
        <v>28</v>
      </c>
      <c r="E231" s="7"/>
      <c r="F231" s="27"/>
    </row>
    <row r="232" spans="1:18" ht="16.5" thickBot="1" x14ac:dyDescent="0.35">
      <c r="A232" s="45" t="s">
        <v>37</v>
      </c>
      <c r="B232" s="7"/>
      <c r="C232" s="7"/>
      <c r="D232" s="8" t="s">
        <v>29</v>
      </c>
      <c r="E232" s="7"/>
      <c r="F232" s="68"/>
    </row>
    <row r="233" spans="1:18" ht="16.5" thickBot="1" x14ac:dyDescent="0.35">
      <c r="A233" s="10"/>
      <c r="B233" s="7"/>
      <c r="C233" s="7"/>
      <c r="D233" s="8" t="s">
        <v>32</v>
      </c>
      <c r="E233" s="7"/>
      <c r="F233" s="69"/>
    </row>
    <row r="234" spans="1:18" ht="21" customHeight="1" thickBot="1" x14ac:dyDescent="0.35">
      <c r="A234" s="10"/>
      <c r="B234" s="7"/>
      <c r="C234" s="7"/>
      <c r="D234" s="48" t="s">
        <v>30</v>
      </c>
      <c r="E234" s="7"/>
      <c r="F234" s="69"/>
    </row>
    <row r="235" spans="1:18" ht="16.5" thickBot="1" x14ac:dyDescent="0.35">
      <c r="A235" s="10"/>
      <c r="B235" s="7"/>
      <c r="C235" s="7"/>
      <c r="D235" s="8" t="s">
        <v>33</v>
      </c>
      <c r="E235" s="7"/>
      <c r="F235" s="69"/>
    </row>
    <row r="236" spans="1:18" ht="16.5" thickBot="1" x14ac:dyDescent="0.35">
      <c r="A236" s="10"/>
      <c r="B236" s="7"/>
      <c r="C236" s="7"/>
      <c r="D236" s="8" t="s">
        <v>31</v>
      </c>
      <c r="E236" s="7"/>
      <c r="F236" s="69"/>
    </row>
    <row r="237" spans="1:18" ht="16.5" thickBot="1" x14ac:dyDescent="0.35">
      <c r="A237" s="11"/>
      <c r="B237" s="7" t="s">
        <v>4</v>
      </c>
      <c r="C237" s="7"/>
      <c r="D237" s="8" t="s">
        <v>5</v>
      </c>
      <c r="E237" s="7"/>
      <c r="F237" s="70"/>
    </row>
    <row r="238" spans="1:18" s="23" customFormat="1" ht="16.5" thickBot="1" x14ac:dyDescent="0.35">
      <c r="A238" s="21"/>
      <c r="B238" s="22" t="s">
        <v>6</v>
      </c>
      <c r="C238" s="22">
        <f>SUM(C230:C237)</f>
        <v>0</v>
      </c>
      <c r="D238" s="22" t="s">
        <v>6</v>
      </c>
      <c r="E238" s="22">
        <f>SUM(E230:E237)</f>
        <v>0</v>
      </c>
      <c r="F238" s="22">
        <f>F229+C238-E238</f>
        <v>0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6.5" thickBot="1" x14ac:dyDescent="0.35">
      <c r="A239" s="45" t="s">
        <v>36</v>
      </c>
      <c r="B239" s="7"/>
      <c r="C239" s="7"/>
      <c r="D239" s="8" t="s">
        <v>52</v>
      </c>
      <c r="E239" s="7"/>
      <c r="F239" s="26"/>
    </row>
    <row r="240" spans="1:18" ht="16.5" thickBot="1" x14ac:dyDescent="0.35">
      <c r="A240" s="45"/>
      <c r="B240" s="7"/>
      <c r="C240" s="7"/>
      <c r="D240" s="8" t="s">
        <v>28</v>
      </c>
      <c r="E240" s="7"/>
      <c r="F240" s="27"/>
    </row>
    <row r="241" spans="1:18" ht="16.5" thickBot="1" x14ac:dyDescent="0.35">
      <c r="A241" s="45" t="s">
        <v>38</v>
      </c>
      <c r="B241" s="7"/>
      <c r="C241" s="7"/>
      <c r="D241" s="8" t="s">
        <v>29</v>
      </c>
      <c r="E241" s="7"/>
      <c r="F241" s="68"/>
    </row>
    <row r="242" spans="1:18" ht="16.5" thickBot="1" x14ac:dyDescent="0.35">
      <c r="A242" s="10"/>
      <c r="B242" s="7"/>
      <c r="C242" s="7"/>
      <c r="D242" s="8" t="s">
        <v>32</v>
      </c>
      <c r="E242" s="7"/>
      <c r="F242" s="69"/>
    </row>
    <row r="243" spans="1:18" ht="21" customHeight="1" thickBot="1" x14ac:dyDescent="0.35">
      <c r="A243" s="10"/>
      <c r="B243" s="7"/>
      <c r="C243" s="7"/>
      <c r="D243" s="48" t="s">
        <v>30</v>
      </c>
      <c r="E243" s="7"/>
      <c r="F243" s="69"/>
    </row>
    <row r="244" spans="1:18" ht="16.5" thickBot="1" x14ac:dyDescent="0.35">
      <c r="A244" s="10"/>
      <c r="B244" s="7"/>
      <c r="C244" s="7"/>
      <c r="D244" s="8" t="s">
        <v>33</v>
      </c>
      <c r="E244" s="7"/>
      <c r="F244" s="69"/>
    </row>
    <row r="245" spans="1:18" ht="16.5" thickBot="1" x14ac:dyDescent="0.35">
      <c r="A245" s="10"/>
      <c r="B245" s="7"/>
      <c r="C245" s="7"/>
      <c r="D245" s="8" t="s">
        <v>31</v>
      </c>
      <c r="E245" s="7"/>
      <c r="F245" s="69"/>
    </row>
    <row r="246" spans="1:18" ht="16.5" thickBot="1" x14ac:dyDescent="0.35">
      <c r="A246" s="11"/>
      <c r="B246" s="7" t="s">
        <v>4</v>
      </c>
      <c r="C246" s="7"/>
      <c r="D246" s="8" t="s">
        <v>5</v>
      </c>
      <c r="E246" s="7"/>
      <c r="F246" s="70"/>
    </row>
    <row r="247" spans="1:18" s="23" customFormat="1" ht="16.5" thickBot="1" x14ac:dyDescent="0.35">
      <c r="A247" s="21"/>
      <c r="B247" s="22" t="s">
        <v>6</v>
      </c>
      <c r="C247" s="22">
        <f>SUM(C239:C246)</f>
        <v>0</v>
      </c>
      <c r="D247" s="22" t="s">
        <v>6</v>
      </c>
      <c r="E247" s="22">
        <f>SUM(E239:E246)</f>
        <v>0</v>
      </c>
      <c r="F247" s="22">
        <f>F238+C247-E247</f>
        <v>0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6.5" thickBot="1" x14ac:dyDescent="0.35">
      <c r="A248" s="45" t="s">
        <v>36</v>
      </c>
      <c r="B248" s="7"/>
      <c r="C248" s="7"/>
      <c r="D248" s="8" t="s">
        <v>52</v>
      </c>
      <c r="E248" s="7"/>
      <c r="F248" s="26"/>
    </row>
    <row r="249" spans="1:18" ht="16.5" thickBot="1" x14ac:dyDescent="0.35">
      <c r="A249" s="45"/>
      <c r="B249" s="7"/>
      <c r="C249" s="7"/>
      <c r="D249" s="8" t="s">
        <v>28</v>
      </c>
      <c r="E249" s="7"/>
      <c r="F249" s="27"/>
    </row>
    <row r="250" spans="1:18" ht="16.5" thickBot="1" x14ac:dyDescent="0.35">
      <c r="A250" s="45" t="s">
        <v>39</v>
      </c>
      <c r="B250" s="7"/>
      <c r="C250" s="7"/>
      <c r="D250" s="8" t="s">
        <v>29</v>
      </c>
      <c r="E250" s="7"/>
      <c r="F250" s="68"/>
    </row>
    <row r="251" spans="1:18" ht="16.5" thickBot="1" x14ac:dyDescent="0.35">
      <c r="A251" s="10"/>
      <c r="B251" s="7"/>
      <c r="C251" s="7"/>
      <c r="D251" s="8" t="s">
        <v>32</v>
      </c>
      <c r="E251" s="7"/>
      <c r="F251" s="69"/>
    </row>
    <row r="252" spans="1:18" ht="20.25" customHeight="1" thickBot="1" x14ac:dyDescent="0.35">
      <c r="A252" s="10"/>
      <c r="B252" s="7"/>
      <c r="C252" s="7"/>
      <c r="D252" s="48" t="s">
        <v>30</v>
      </c>
      <c r="E252" s="7"/>
      <c r="F252" s="69"/>
    </row>
    <row r="253" spans="1:18" ht="16.5" thickBot="1" x14ac:dyDescent="0.35">
      <c r="A253" s="10"/>
      <c r="B253" s="7"/>
      <c r="C253" s="7"/>
      <c r="D253" s="8" t="s">
        <v>33</v>
      </c>
      <c r="E253" s="7"/>
      <c r="F253" s="69"/>
    </row>
    <row r="254" spans="1:18" ht="16.5" thickBot="1" x14ac:dyDescent="0.35">
      <c r="A254" s="10"/>
      <c r="B254" s="7"/>
      <c r="C254" s="7"/>
      <c r="D254" s="8" t="s">
        <v>31</v>
      </c>
      <c r="E254" s="7"/>
      <c r="F254" s="69"/>
    </row>
    <row r="255" spans="1:18" ht="16.5" thickBot="1" x14ac:dyDescent="0.35">
      <c r="A255" s="11"/>
      <c r="B255" s="7" t="s">
        <v>4</v>
      </c>
      <c r="C255" s="7"/>
      <c r="D255" s="8" t="s">
        <v>5</v>
      </c>
      <c r="E255" s="7"/>
      <c r="F255" s="70"/>
    </row>
    <row r="256" spans="1:18" s="23" customFormat="1" ht="16.5" thickBot="1" x14ac:dyDescent="0.35">
      <c r="A256" s="21"/>
      <c r="B256" s="22" t="s">
        <v>6</v>
      </c>
      <c r="C256" s="22">
        <f>SUM(C248:C255)</f>
        <v>0</v>
      </c>
      <c r="D256" s="22" t="s">
        <v>6</v>
      </c>
      <c r="E256" s="22">
        <f>SUM(E248:E255)</f>
        <v>0</v>
      </c>
      <c r="F256" s="22">
        <f>F247+C256-E256</f>
        <v>0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6.5" thickBot="1" x14ac:dyDescent="0.35">
      <c r="A257" s="45" t="s">
        <v>36</v>
      </c>
      <c r="B257" s="7"/>
      <c r="C257" s="7"/>
      <c r="D257" s="8" t="s">
        <v>52</v>
      </c>
      <c r="E257" s="7"/>
      <c r="F257" s="26"/>
    </row>
    <row r="258" spans="1:18" ht="16.5" thickBot="1" x14ac:dyDescent="0.35">
      <c r="A258" s="45"/>
      <c r="B258" s="7"/>
      <c r="C258" s="7"/>
      <c r="D258" s="8" t="s">
        <v>28</v>
      </c>
      <c r="E258" s="7"/>
      <c r="F258" s="27"/>
    </row>
    <row r="259" spans="1:18" ht="16.5" thickBot="1" x14ac:dyDescent="0.35">
      <c r="A259" s="45" t="s">
        <v>40</v>
      </c>
      <c r="B259" s="7"/>
      <c r="C259" s="7"/>
      <c r="D259" s="8" t="s">
        <v>29</v>
      </c>
      <c r="E259" s="7"/>
      <c r="F259" s="68"/>
    </row>
    <row r="260" spans="1:18" ht="16.5" thickBot="1" x14ac:dyDescent="0.35">
      <c r="A260" s="10"/>
      <c r="B260" s="7"/>
      <c r="C260" s="7"/>
      <c r="D260" s="8" t="s">
        <v>32</v>
      </c>
      <c r="E260" s="7"/>
      <c r="F260" s="69"/>
    </row>
    <row r="261" spans="1:18" ht="18.75" customHeight="1" thickBot="1" x14ac:dyDescent="0.35">
      <c r="A261" s="10"/>
      <c r="B261" s="7"/>
      <c r="C261" s="7"/>
      <c r="D261" s="48" t="s">
        <v>30</v>
      </c>
      <c r="E261" s="7"/>
      <c r="F261" s="69"/>
    </row>
    <row r="262" spans="1:18" ht="16.5" thickBot="1" x14ac:dyDescent="0.35">
      <c r="A262" s="10"/>
      <c r="B262" s="7"/>
      <c r="C262" s="7"/>
      <c r="D262" s="8" t="s">
        <v>33</v>
      </c>
      <c r="E262" s="7"/>
      <c r="F262" s="69"/>
    </row>
    <row r="263" spans="1:18" ht="16.5" thickBot="1" x14ac:dyDescent="0.35">
      <c r="A263" s="10"/>
      <c r="B263" s="7"/>
      <c r="C263" s="7"/>
      <c r="D263" s="8" t="s">
        <v>31</v>
      </c>
      <c r="E263" s="7"/>
      <c r="F263" s="69"/>
    </row>
    <row r="264" spans="1:18" ht="16.5" thickBot="1" x14ac:dyDescent="0.35">
      <c r="A264" s="11"/>
      <c r="B264" s="7" t="s">
        <v>4</v>
      </c>
      <c r="C264" s="7"/>
      <c r="D264" s="8" t="s">
        <v>5</v>
      </c>
      <c r="E264" s="7"/>
      <c r="F264" s="70"/>
    </row>
    <row r="265" spans="1:18" s="23" customFormat="1" ht="16.5" thickBot="1" x14ac:dyDescent="0.35">
      <c r="A265" s="21"/>
      <c r="B265" s="22" t="s">
        <v>6</v>
      </c>
      <c r="C265" s="22">
        <f>SUM(C257:C264)</f>
        <v>0</v>
      </c>
      <c r="D265" s="22" t="s">
        <v>6</v>
      </c>
      <c r="E265" s="22">
        <f>SUM(E257:E264)</f>
        <v>0</v>
      </c>
      <c r="F265" s="22">
        <f>F256+C265-E265</f>
        <v>0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6.5" thickBot="1" x14ac:dyDescent="0.35">
      <c r="A266" s="45" t="s">
        <v>36</v>
      </c>
      <c r="B266" s="7"/>
      <c r="C266" s="7"/>
      <c r="D266" s="8" t="s">
        <v>52</v>
      </c>
      <c r="E266" s="7"/>
      <c r="F266" s="26"/>
    </row>
    <row r="267" spans="1:18" ht="16.5" thickBot="1" x14ac:dyDescent="0.35">
      <c r="A267" s="45"/>
      <c r="B267" s="7"/>
      <c r="C267" s="7"/>
      <c r="D267" s="8" t="s">
        <v>28</v>
      </c>
      <c r="E267" s="7"/>
      <c r="F267" s="27"/>
    </row>
    <row r="268" spans="1:18" ht="16.5" thickBot="1" x14ac:dyDescent="0.35">
      <c r="A268" s="45" t="s">
        <v>41</v>
      </c>
      <c r="B268" s="7"/>
      <c r="C268" s="7"/>
      <c r="D268" s="8" t="s">
        <v>29</v>
      </c>
      <c r="E268" s="7"/>
      <c r="F268" s="68"/>
    </row>
    <row r="269" spans="1:18" ht="16.5" thickBot="1" x14ac:dyDescent="0.35">
      <c r="A269" s="10"/>
      <c r="B269" s="7"/>
      <c r="C269" s="7"/>
      <c r="D269" s="8" t="s">
        <v>32</v>
      </c>
      <c r="E269" s="7"/>
      <c r="F269" s="69"/>
    </row>
    <row r="270" spans="1:18" ht="18.75" customHeight="1" thickBot="1" x14ac:dyDescent="0.35">
      <c r="A270" s="10"/>
      <c r="B270" s="7"/>
      <c r="C270" s="7"/>
      <c r="D270" s="48" t="s">
        <v>30</v>
      </c>
      <c r="E270" s="7"/>
      <c r="F270" s="69"/>
    </row>
    <row r="271" spans="1:18" ht="16.5" thickBot="1" x14ac:dyDescent="0.35">
      <c r="A271" s="10"/>
      <c r="B271" s="7"/>
      <c r="C271" s="7"/>
      <c r="D271" s="8" t="s">
        <v>33</v>
      </c>
      <c r="E271" s="7"/>
      <c r="F271" s="69"/>
    </row>
    <row r="272" spans="1:18" ht="16.5" thickBot="1" x14ac:dyDescent="0.35">
      <c r="A272" s="10"/>
      <c r="B272" s="7"/>
      <c r="C272" s="7"/>
      <c r="D272" s="8" t="s">
        <v>31</v>
      </c>
      <c r="E272" s="7"/>
      <c r="F272" s="69"/>
    </row>
    <row r="273" spans="1:18" ht="16.5" thickBot="1" x14ac:dyDescent="0.35">
      <c r="A273" s="11"/>
      <c r="B273" s="7" t="s">
        <v>4</v>
      </c>
      <c r="C273" s="7"/>
      <c r="D273" s="8" t="s">
        <v>5</v>
      </c>
      <c r="E273" s="7"/>
      <c r="F273" s="70"/>
    </row>
    <row r="274" spans="1:18" s="23" customFormat="1" ht="16.5" thickBot="1" x14ac:dyDescent="0.35">
      <c r="A274" s="21"/>
      <c r="B274" s="22" t="s">
        <v>6</v>
      </c>
      <c r="C274" s="22">
        <f>SUM(C266:C273)</f>
        <v>0</v>
      </c>
      <c r="D274" s="22" t="s">
        <v>6</v>
      </c>
      <c r="E274" s="22">
        <f>SUM(E266:E273)</f>
        <v>0</v>
      </c>
      <c r="F274" s="22">
        <f>F265+C274-E274</f>
        <v>0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6.5" thickBot="1" x14ac:dyDescent="0.35">
      <c r="A275" s="45" t="s">
        <v>36</v>
      </c>
      <c r="B275" s="7"/>
      <c r="C275" s="7"/>
      <c r="D275" s="8" t="s">
        <v>52</v>
      </c>
      <c r="E275" s="7"/>
      <c r="F275" s="26"/>
    </row>
    <row r="276" spans="1:18" ht="16.5" thickBot="1" x14ac:dyDescent="0.35">
      <c r="A276" s="45"/>
      <c r="B276" s="7"/>
      <c r="C276" s="7"/>
      <c r="D276" s="8" t="s">
        <v>28</v>
      </c>
      <c r="E276" s="7"/>
      <c r="F276" s="27"/>
    </row>
    <row r="277" spans="1:18" ht="16.5" thickBot="1" x14ac:dyDescent="0.35">
      <c r="A277" s="45" t="s">
        <v>42</v>
      </c>
      <c r="B277" s="7"/>
      <c r="C277" s="7"/>
      <c r="D277" s="8" t="s">
        <v>29</v>
      </c>
      <c r="E277" s="7"/>
      <c r="F277" s="68"/>
    </row>
    <row r="278" spans="1:18" ht="16.5" thickBot="1" x14ac:dyDescent="0.35">
      <c r="A278" s="10" t="s">
        <v>7</v>
      </c>
      <c r="B278" s="7"/>
      <c r="C278" s="7"/>
      <c r="D278" s="8" t="s">
        <v>32</v>
      </c>
      <c r="E278" s="7"/>
      <c r="F278" s="69"/>
    </row>
    <row r="279" spans="1:18" ht="21" customHeight="1" thickBot="1" x14ac:dyDescent="0.35">
      <c r="A279" s="10"/>
      <c r="B279" s="7"/>
      <c r="C279" s="7"/>
      <c r="D279" s="48" t="s">
        <v>30</v>
      </c>
      <c r="E279" s="7"/>
      <c r="F279" s="69"/>
    </row>
    <row r="280" spans="1:18" ht="16.5" thickBot="1" x14ac:dyDescent="0.35">
      <c r="A280" s="10"/>
      <c r="B280" s="7"/>
      <c r="C280" s="7"/>
      <c r="D280" s="8" t="s">
        <v>33</v>
      </c>
      <c r="E280" s="7"/>
      <c r="F280" s="69"/>
    </row>
    <row r="281" spans="1:18" ht="16.5" thickBot="1" x14ac:dyDescent="0.35">
      <c r="A281" s="10"/>
      <c r="B281" s="7"/>
      <c r="C281" s="7"/>
      <c r="D281" s="8" t="s">
        <v>31</v>
      </c>
      <c r="E281" s="7"/>
      <c r="F281" s="69"/>
    </row>
    <row r="282" spans="1:18" ht="16.5" thickBot="1" x14ac:dyDescent="0.35">
      <c r="A282" s="11"/>
      <c r="B282" s="7" t="s">
        <v>4</v>
      </c>
      <c r="C282" s="7"/>
      <c r="D282" s="8" t="s">
        <v>5</v>
      </c>
      <c r="E282" s="7"/>
      <c r="F282" s="70"/>
    </row>
    <row r="283" spans="1:18" s="23" customFormat="1" ht="16.5" thickBot="1" x14ac:dyDescent="0.35">
      <c r="A283" s="21"/>
      <c r="B283" s="22" t="s">
        <v>6</v>
      </c>
      <c r="C283" s="22">
        <f>SUM(C275:C282)</f>
        <v>0</v>
      </c>
      <c r="D283" s="22" t="s">
        <v>6</v>
      </c>
      <c r="E283" s="22">
        <f>SUM(E275:E282)</f>
        <v>0</v>
      </c>
      <c r="F283" s="22">
        <f>F274+C283-E283</f>
        <v>0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6.5" thickBot="1" x14ac:dyDescent="0.35">
      <c r="A284" s="45" t="s">
        <v>36</v>
      </c>
      <c r="B284" s="7"/>
      <c r="C284" s="7"/>
      <c r="D284" s="8" t="s">
        <v>52</v>
      </c>
      <c r="E284" s="7"/>
      <c r="F284" s="26"/>
    </row>
    <row r="285" spans="1:18" ht="16.5" thickBot="1" x14ac:dyDescent="0.35">
      <c r="A285" s="45"/>
      <c r="B285" s="7"/>
      <c r="C285" s="7"/>
      <c r="D285" s="8" t="s">
        <v>28</v>
      </c>
      <c r="E285" s="7"/>
      <c r="F285" s="27"/>
    </row>
    <row r="286" spans="1:18" ht="16.5" thickBot="1" x14ac:dyDescent="0.35">
      <c r="A286" s="45" t="s">
        <v>43</v>
      </c>
      <c r="B286" s="7"/>
      <c r="C286" s="7"/>
      <c r="D286" s="8" t="s">
        <v>29</v>
      </c>
      <c r="E286" s="7"/>
      <c r="F286" s="68"/>
    </row>
    <row r="287" spans="1:18" ht="16.5" thickBot="1" x14ac:dyDescent="0.35">
      <c r="A287" s="10"/>
      <c r="B287" s="7"/>
      <c r="C287" s="7"/>
      <c r="D287" s="8" t="s">
        <v>32</v>
      </c>
      <c r="E287" s="7"/>
      <c r="F287" s="69"/>
    </row>
    <row r="288" spans="1:18" ht="17.25" customHeight="1" thickBot="1" x14ac:dyDescent="0.35">
      <c r="A288" s="10"/>
      <c r="B288" s="7"/>
      <c r="C288" s="7"/>
      <c r="D288" s="48" t="s">
        <v>30</v>
      </c>
      <c r="E288" s="7"/>
      <c r="F288" s="69"/>
    </row>
    <row r="289" spans="1:18" ht="16.5" thickBot="1" x14ac:dyDescent="0.35">
      <c r="A289" s="10"/>
      <c r="B289" s="7"/>
      <c r="C289" s="7"/>
      <c r="D289" s="8" t="s">
        <v>33</v>
      </c>
      <c r="E289" s="7"/>
      <c r="F289" s="69"/>
    </row>
    <row r="290" spans="1:18" ht="16.5" thickBot="1" x14ac:dyDescent="0.35">
      <c r="A290" s="10"/>
      <c r="B290" s="7"/>
      <c r="C290" s="7"/>
      <c r="D290" s="8" t="s">
        <v>31</v>
      </c>
      <c r="E290" s="7"/>
      <c r="F290" s="69"/>
    </row>
    <row r="291" spans="1:18" ht="16.5" thickBot="1" x14ac:dyDescent="0.35">
      <c r="A291" s="11"/>
      <c r="B291" s="7" t="s">
        <v>4</v>
      </c>
      <c r="C291" s="7"/>
      <c r="D291" s="8" t="s">
        <v>5</v>
      </c>
      <c r="E291" s="7"/>
      <c r="F291" s="70"/>
    </row>
    <row r="292" spans="1:18" s="23" customFormat="1" ht="16.5" thickBot="1" x14ac:dyDescent="0.35">
      <c r="A292" s="21"/>
      <c r="B292" s="22" t="s">
        <v>6</v>
      </c>
      <c r="C292" s="22">
        <f>SUM(C284:C291)</f>
        <v>0</v>
      </c>
      <c r="D292" s="22" t="s">
        <v>6</v>
      </c>
      <c r="E292" s="22">
        <f>SUM(E284:E291)</f>
        <v>0</v>
      </c>
      <c r="F292" s="22">
        <f>F283+C292-E292</f>
        <v>0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6.5" thickBot="1" x14ac:dyDescent="0.35">
      <c r="A293" s="45" t="s">
        <v>36</v>
      </c>
      <c r="B293" s="7"/>
      <c r="C293" s="7"/>
      <c r="D293" s="8" t="s">
        <v>52</v>
      </c>
      <c r="E293" s="7"/>
      <c r="F293" s="26"/>
    </row>
    <row r="294" spans="1:18" ht="16.5" thickBot="1" x14ac:dyDescent="0.35">
      <c r="A294" s="45"/>
      <c r="B294" s="7"/>
      <c r="C294" s="7"/>
      <c r="D294" s="8" t="s">
        <v>28</v>
      </c>
      <c r="E294" s="7"/>
      <c r="F294" s="27"/>
    </row>
    <row r="295" spans="1:18" ht="16.5" thickBot="1" x14ac:dyDescent="0.35">
      <c r="A295" s="45" t="s">
        <v>44</v>
      </c>
      <c r="B295" s="7"/>
      <c r="C295" s="7"/>
      <c r="D295" s="8" t="s">
        <v>29</v>
      </c>
      <c r="E295" s="7"/>
      <c r="F295" s="68"/>
    </row>
    <row r="296" spans="1:18" ht="16.5" thickBot="1" x14ac:dyDescent="0.35">
      <c r="A296" s="10"/>
      <c r="B296" s="7"/>
      <c r="C296" s="7"/>
      <c r="D296" s="8" t="s">
        <v>32</v>
      </c>
      <c r="E296" s="7"/>
      <c r="F296" s="69"/>
    </row>
    <row r="297" spans="1:18" ht="16.5" customHeight="1" thickBot="1" x14ac:dyDescent="0.35">
      <c r="A297" s="10"/>
      <c r="B297" s="7"/>
      <c r="C297" s="7"/>
      <c r="D297" s="48" t="s">
        <v>30</v>
      </c>
      <c r="E297" s="7"/>
      <c r="F297" s="69"/>
    </row>
    <row r="298" spans="1:18" ht="16.5" thickBot="1" x14ac:dyDescent="0.35">
      <c r="A298" s="10"/>
      <c r="B298" s="7"/>
      <c r="C298" s="7"/>
      <c r="D298" s="8" t="s">
        <v>33</v>
      </c>
      <c r="E298" s="7"/>
      <c r="F298" s="69"/>
    </row>
    <row r="299" spans="1:18" ht="16.5" thickBot="1" x14ac:dyDescent="0.35">
      <c r="A299" s="10"/>
      <c r="B299" s="7"/>
      <c r="C299" s="7"/>
      <c r="D299" s="8" t="s">
        <v>31</v>
      </c>
      <c r="E299" s="7"/>
      <c r="F299" s="69"/>
    </row>
    <row r="300" spans="1:18" ht="16.5" thickBot="1" x14ac:dyDescent="0.35">
      <c r="A300" s="11"/>
      <c r="B300" s="7" t="s">
        <v>4</v>
      </c>
      <c r="C300" s="7"/>
      <c r="D300" s="8" t="s">
        <v>5</v>
      </c>
      <c r="E300" s="7"/>
      <c r="F300" s="70"/>
    </row>
    <row r="301" spans="1:18" s="23" customFormat="1" ht="16.5" thickBot="1" x14ac:dyDescent="0.35">
      <c r="A301" s="21"/>
      <c r="B301" s="22" t="s">
        <v>6</v>
      </c>
      <c r="C301" s="22">
        <f>SUM(C293:C300)</f>
        <v>0</v>
      </c>
      <c r="D301" s="22" t="s">
        <v>6</v>
      </c>
      <c r="E301" s="22">
        <f>SUM(E293:E300)</f>
        <v>0</v>
      </c>
      <c r="F301" s="22">
        <f>F292+C301-E301</f>
        <v>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6.5" thickBot="1" x14ac:dyDescent="0.35">
      <c r="A302" s="45" t="s">
        <v>36</v>
      </c>
      <c r="B302" s="7"/>
      <c r="C302" s="7"/>
      <c r="D302" s="8" t="s">
        <v>53</v>
      </c>
      <c r="E302" s="7"/>
      <c r="F302" s="26"/>
    </row>
    <row r="303" spans="1:18" ht="16.5" thickBot="1" x14ac:dyDescent="0.35">
      <c r="A303" s="45"/>
      <c r="B303" s="7"/>
      <c r="C303" s="7"/>
      <c r="D303" s="8" t="s">
        <v>28</v>
      </c>
      <c r="E303" s="7"/>
      <c r="F303" s="27"/>
    </row>
    <row r="304" spans="1:18" ht="16.5" thickBot="1" x14ac:dyDescent="0.35">
      <c r="A304" s="45" t="s">
        <v>45</v>
      </c>
      <c r="B304" s="7"/>
      <c r="C304" s="7"/>
      <c r="D304" s="8" t="s">
        <v>29</v>
      </c>
      <c r="E304" s="7"/>
      <c r="F304" s="68"/>
      <c r="H304" s="3"/>
      <c r="I304" s="3"/>
      <c r="J304" s="3"/>
      <c r="K304" s="3"/>
    </row>
    <row r="305" spans="1:18" ht="16.5" thickBot="1" x14ac:dyDescent="0.35">
      <c r="A305" s="10"/>
      <c r="B305" s="7"/>
      <c r="C305" s="7"/>
      <c r="D305" s="8" t="s">
        <v>32</v>
      </c>
      <c r="E305" s="7"/>
      <c r="F305" s="69"/>
      <c r="H305" s="3"/>
      <c r="I305" s="3"/>
      <c r="J305" s="3"/>
      <c r="K305" s="3"/>
    </row>
    <row r="306" spans="1:18" ht="20.25" customHeight="1" thickBot="1" x14ac:dyDescent="0.35">
      <c r="A306" s="10"/>
      <c r="B306" s="7"/>
      <c r="C306" s="7"/>
      <c r="D306" s="48" t="s">
        <v>30</v>
      </c>
      <c r="E306" s="7"/>
      <c r="F306" s="69"/>
      <c r="H306" s="3"/>
      <c r="I306" s="4">
        <v>2916099.42</v>
      </c>
      <c r="J306" s="5"/>
      <c r="K306" s="3"/>
    </row>
    <row r="307" spans="1:18" ht="16.5" thickBot="1" x14ac:dyDescent="0.35">
      <c r="A307" s="10"/>
      <c r="B307" s="7"/>
      <c r="C307" s="7"/>
      <c r="D307" s="8" t="s">
        <v>33</v>
      </c>
      <c r="E307" s="7"/>
      <c r="F307" s="69"/>
    </row>
    <row r="308" spans="1:18" ht="16.5" thickBot="1" x14ac:dyDescent="0.35">
      <c r="A308" s="10"/>
      <c r="B308" s="7"/>
      <c r="C308" s="7"/>
      <c r="D308" s="8" t="s">
        <v>31</v>
      </c>
      <c r="E308" s="7"/>
      <c r="F308" s="69"/>
      <c r="H308" s="3"/>
      <c r="I308" s="4">
        <v>340164</v>
      </c>
      <c r="J308" s="5"/>
      <c r="K308" s="3"/>
    </row>
    <row r="309" spans="1:18" ht="16.5" thickBot="1" x14ac:dyDescent="0.35">
      <c r="A309" s="11"/>
      <c r="B309" s="7" t="s">
        <v>4</v>
      </c>
      <c r="C309" s="7"/>
      <c r="D309" s="8" t="s">
        <v>5</v>
      </c>
      <c r="E309" s="7"/>
      <c r="F309" s="70"/>
      <c r="H309" s="3"/>
      <c r="I309" s="4">
        <v>11327</v>
      </c>
      <c r="J309" s="5"/>
      <c r="K309" s="3"/>
    </row>
    <row r="310" spans="1:18" s="23" customFormat="1" ht="16.5" thickBot="1" x14ac:dyDescent="0.35">
      <c r="A310" s="21"/>
      <c r="B310" s="22" t="s">
        <v>6</v>
      </c>
      <c r="C310" s="22">
        <f>SUM(C302:C309)</f>
        <v>0</v>
      </c>
      <c r="D310" s="22" t="s">
        <v>6</v>
      </c>
      <c r="E310" s="22">
        <f>SUM(E302:E309)</f>
        <v>0</v>
      </c>
      <c r="F310" s="22">
        <f>F301+C310-E310</f>
        <v>0</v>
      </c>
      <c r="G310" s="14"/>
      <c r="H310" s="3"/>
      <c r="I310" s="4">
        <v>10410</v>
      </c>
      <c r="J310" s="5"/>
      <c r="K310" s="3"/>
      <c r="L310" s="14"/>
      <c r="M310" s="14"/>
      <c r="N310" s="14"/>
      <c r="O310" s="14"/>
      <c r="P310" s="14"/>
      <c r="Q310" s="14"/>
      <c r="R310" s="14"/>
    </row>
    <row r="311" spans="1:18" ht="16.5" thickBot="1" x14ac:dyDescent="0.35">
      <c r="A311" s="45" t="s">
        <v>36</v>
      </c>
      <c r="B311" s="7"/>
      <c r="C311" s="7"/>
      <c r="D311" s="8" t="s">
        <v>52</v>
      </c>
      <c r="E311" s="7"/>
      <c r="F311" s="26"/>
      <c r="H311" s="3"/>
      <c r="I311" s="4">
        <v>37328</v>
      </c>
      <c r="J311" s="5"/>
      <c r="K311" s="3"/>
    </row>
    <row r="312" spans="1:18" ht="16.5" thickBot="1" x14ac:dyDescent="0.35">
      <c r="A312" s="45"/>
      <c r="B312" s="7"/>
      <c r="C312" s="7"/>
      <c r="D312" s="8" t="s">
        <v>28</v>
      </c>
      <c r="E312" s="7"/>
      <c r="F312" s="27"/>
      <c r="H312" s="3"/>
      <c r="I312" s="6">
        <v>345</v>
      </c>
      <c r="J312" s="5"/>
      <c r="K312" s="3"/>
    </row>
    <row r="313" spans="1:18" ht="16.5" thickBot="1" x14ac:dyDescent="0.35">
      <c r="A313" s="45" t="s">
        <v>46</v>
      </c>
      <c r="B313" s="7"/>
      <c r="C313" s="7"/>
      <c r="D313" s="8" t="s">
        <v>29</v>
      </c>
      <c r="E313" s="7"/>
      <c r="F313" s="68"/>
      <c r="H313" s="3"/>
      <c r="I313" s="4">
        <v>29308</v>
      </c>
      <c r="J313" s="5"/>
      <c r="K313" s="3"/>
    </row>
    <row r="314" spans="1:18" ht="16.5" thickBot="1" x14ac:dyDescent="0.35">
      <c r="A314" s="10"/>
      <c r="B314" s="7"/>
      <c r="C314" s="7"/>
      <c r="D314" s="8" t="s">
        <v>32</v>
      </c>
      <c r="E314" s="7"/>
      <c r="F314" s="69"/>
      <c r="H314" s="3"/>
      <c r="I314" s="4">
        <v>11657</v>
      </c>
      <c r="J314" s="5"/>
      <c r="K314" s="3"/>
    </row>
    <row r="315" spans="1:18" ht="17.25" customHeight="1" thickBot="1" x14ac:dyDescent="0.35">
      <c r="A315" s="10"/>
      <c r="B315" s="7"/>
      <c r="C315" s="7"/>
      <c r="D315" s="48" t="s">
        <v>30</v>
      </c>
      <c r="E315" s="7"/>
      <c r="F315" s="69"/>
      <c r="H315" s="3"/>
      <c r="I315" s="4">
        <v>11766</v>
      </c>
      <c r="J315" s="5"/>
      <c r="K315" s="3"/>
    </row>
    <row r="316" spans="1:18" ht="16.5" thickBot="1" x14ac:dyDescent="0.35">
      <c r="A316" s="10"/>
      <c r="B316" s="7"/>
      <c r="C316" s="7"/>
      <c r="D316" s="8" t="s">
        <v>33</v>
      </c>
      <c r="E316" s="7"/>
      <c r="F316" s="69"/>
    </row>
    <row r="317" spans="1:18" ht="16.5" thickBot="1" x14ac:dyDescent="0.35">
      <c r="A317" s="10"/>
      <c r="B317" s="7"/>
      <c r="C317" s="7"/>
      <c r="D317" s="8" t="s">
        <v>31</v>
      </c>
      <c r="E317" s="7"/>
      <c r="F317" s="69"/>
      <c r="H317" s="3"/>
      <c r="I317" s="4">
        <v>7418</v>
      </c>
      <c r="J317" s="5"/>
      <c r="K317" s="3"/>
    </row>
    <row r="318" spans="1:18" ht="16.5" thickBot="1" x14ac:dyDescent="0.35">
      <c r="A318" s="11"/>
      <c r="B318" s="7" t="s">
        <v>4</v>
      </c>
      <c r="C318" s="7"/>
      <c r="D318" s="8" t="s">
        <v>5</v>
      </c>
      <c r="E318" s="7"/>
      <c r="F318" s="70"/>
      <c r="H318" s="3"/>
      <c r="I318" s="4">
        <v>2752</v>
      </c>
      <c r="J318" s="5"/>
      <c r="K318" s="3"/>
    </row>
    <row r="319" spans="1:18" s="23" customFormat="1" ht="16.5" thickBot="1" x14ac:dyDescent="0.35">
      <c r="A319" s="21"/>
      <c r="B319" s="22" t="s">
        <v>6</v>
      </c>
      <c r="C319" s="22">
        <f>SUM(C311:C318)</f>
        <v>0</v>
      </c>
      <c r="D319" s="22" t="s">
        <v>6</v>
      </c>
      <c r="E319" s="22">
        <f>SUM(E311:E318)</f>
        <v>0</v>
      </c>
      <c r="F319" s="22">
        <f>F310+C319-E319</f>
        <v>0</v>
      </c>
      <c r="G319" s="14"/>
      <c r="H319" s="3"/>
      <c r="I319" s="4">
        <v>239275</v>
      </c>
      <c r="J319" s="5"/>
      <c r="K319" s="3"/>
      <c r="L319" s="14"/>
      <c r="M319" s="14"/>
      <c r="N319" s="14"/>
      <c r="O319" s="14"/>
      <c r="P319" s="14"/>
      <c r="Q319" s="14"/>
      <c r="R319" s="14"/>
    </row>
    <row r="320" spans="1:18" ht="16.5" thickBot="1" x14ac:dyDescent="0.35">
      <c r="A320" s="45" t="s">
        <v>36</v>
      </c>
      <c r="B320" s="7"/>
      <c r="C320" s="7"/>
      <c r="D320" s="8" t="s">
        <v>53</v>
      </c>
      <c r="E320" s="7"/>
      <c r="F320" s="26"/>
      <c r="H320" s="3"/>
      <c r="I320" s="4">
        <v>19594</v>
      </c>
      <c r="J320" s="5"/>
      <c r="K320" s="3"/>
    </row>
    <row r="321" spans="1:18" ht="16.5" thickBot="1" x14ac:dyDescent="0.35">
      <c r="A321" s="45"/>
      <c r="B321" s="7"/>
      <c r="C321" s="7"/>
      <c r="D321" s="8" t="s">
        <v>28</v>
      </c>
      <c r="E321" s="7"/>
      <c r="F321" s="27"/>
      <c r="H321" s="3"/>
      <c r="I321" s="4">
        <v>18098</v>
      </c>
      <c r="J321" s="5"/>
      <c r="K321" s="3"/>
    </row>
    <row r="322" spans="1:18" ht="16.5" thickBot="1" x14ac:dyDescent="0.35">
      <c r="A322" s="45" t="s">
        <v>47</v>
      </c>
      <c r="B322" s="7"/>
      <c r="C322" s="7"/>
      <c r="D322" s="8" t="s">
        <v>29</v>
      </c>
      <c r="E322" s="7"/>
      <c r="F322" s="68"/>
      <c r="H322" s="3"/>
      <c r="I322" s="6">
        <v>951</v>
      </c>
      <c r="J322" s="5"/>
      <c r="K322" s="3"/>
    </row>
    <row r="323" spans="1:18" ht="16.5" thickBot="1" x14ac:dyDescent="0.35">
      <c r="A323" s="10"/>
      <c r="B323" s="7"/>
      <c r="C323" s="7"/>
      <c r="D323" s="8" t="s">
        <v>32</v>
      </c>
      <c r="E323" s="7"/>
      <c r="F323" s="69"/>
      <c r="H323" s="3"/>
      <c r="I323" s="4">
        <v>18762</v>
      </c>
      <c r="J323" s="5"/>
      <c r="K323" s="3"/>
    </row>
    <row r="324" spans="1:18" ht="16.5" customHeight="1" thickBot="1" x14ac:dyDescent="0.35">
      <c r="A324" s="10"/>
      <c r="B324" s="7"/>
      <c r="C324" s="7"/>
      <c r="D324" s="48" t="s">
        <v>30</v>
      </c>
      <c r="E324" s="7"/>
      <c r="F324" s="69"/>
      <c r="H324" s="3"/>
      <c r="I324" s="4">
        <v>18629</v>
      </c>
      <c r="J324" s="5"/>
      <c r="K324" s="3"/>
    </row>
    <row r="325" spans="1:18" ht="16.5" thickBot="1" x14ac:dyDescent="0.35">
      <c r="A325" s="10"/>
      <c r="B325" s="7"/>
      <c r="C325" s="7"/>
      <c r="D325" s="8" t="s">
        <v>33</v>
      </c>
      <c r="E325" s="7"/>
      <c r="F325" s="69"/>
    </row>
    <row r="326" spans="1:18" ht="16.5" thickBot="1" x14ac:dyDescent="0.35">
      <c r="A326" s="10"/>
      <c r="B326" s="7"/>
      <c r="C326" s="7"/>
      <c r="D326" s="8" t="s">
        <v>31</v>
      </c>
      <c r="E326" s="7"/>
      <c r="F326" s="69"/>
      <c r="H326" s="3"/>
      <c r="I326" s="4">
        <v>18831</v>
      </c>
      <c r="J326" s="5"/>
      <c r="K326" s="3"/>
    </row>
    <row r="327" spans="1:18" ht="16.5" thickBot="1" x14ac:dyDescent="0.35">
      <c r="A327" s="11"/>
      <c r="B327" s="7" t="s">
        <v>4</v>
      </c>
      <c r="C327" s="7"/>
      <c r="D327" s="8" t="s">
        <v>5</v>
      </c>
      <c r="E327" s="7"/>
      <c r="F327" s="70"/>
      <c r="H327" s="3"/>
      <c r="I327" s="4">
        <v>2695</v>
      </c>
      <c r="J327" s="5"/>
      <c r="K327" s="3"/>
    </row>
    <row r="328" spans="1:18" s="23" customFormat="1" ht="16.5" thickBot="1" x14ac:dyDescent="0.35">
      <c r="A328" s="21"/>
      <c r="B328" s="22" t="s">
        <v>6</v>
      </c>
      <c r="C328" s="22">
        <f>SUM(C320:C327)</f>
        <v>0</v>
      </c>
      <c r="D328" s="22" t="s">
        <v>6</v>
      </c>
      <c r="E328" s="22">
        <f>SUM(E320:E327)</f>
        <v>0</v>
      </c>
      <c r="F328" s="22">
        <f>F319+C328-E328</f>
        <v>0</v>
      </c>
      <c r="G328" s="14"/>
      <c r="H328" s="3"/>
      <c r="I328" s="4">
        <v>8153</v>
      </c>
      <c r="J328" s="5"/>
      <c r="K328" s="3"/>
      <c r="L328" s="14"/>
      <c r="M328" s="14"/>
      <c r="N328" s="14"/>
      <c r="O328" s="14"/>
      <c r="P328" s="14"/>
      <c r="Q328" s="14"/>
      <c r="R328" s="14"/>
    </row>
    <row r="329" spans="1:18" s="14" customFormat="1" x14ac:dyDescent="0.25">
      <c r="A329" s="24"/>
      <c r="D329" s="25"/>
      <c r="H329" s="3"/>
      <c r="I329" s="4">
        <v>29125</v>
      </c>
      <c r="J329" s="5"/>
      <c r="K329" s="4">
        <v>29125</v>
      </c>
    </row>
    <row r="330" spans="1:18" s="14" customFormat="1" x14ac:dyDescent="0.25">
      <c r="A330" s="24"/>
      <c r="D330" s="25"/>
      <c r="H330" s="3"/>
      <c r="I330" s="4">
        <v>7095</v>
      </c>
      <c r="J330" s="5"/>
      <c r="K330" s="4">
        <v>7095</v>
      </c>
    </row>
    <row r="331" spans="1:18" s="14" customFormat="1" x14ac:dyDescent="0.25">
      <c r="A331" s="24"/>
      <c r="D331" s="25"/>
      <c r="H331" s="3"/>
      <c r="I331" s="4">
        <v>8148</v>
      </c>
      <c r="J331" s="5"/>
      <c r="K331" s="4">
        <v>8148</v>
      </c>
    </row>
    <row r="332" spans="1:18" s="14" customFormat="1" x14ac:dyDescent="0.25">
      <c r="A332" s="24"/>
      <c r="D332" s="25"/>
      <c r="H332" s="3"/>
      <c r="I332" s="4">
        <v>97665</v>
      </c>
      <c r="J332" s="5"/>
      <c r="K332" s="4">
        <v>97665</v>
      </c>
    </row>
    <row r="333" spans="1:18" s="14" customFormat="1" x14ac:dyDescent="0.25">
      <c r="A333" s="24"/>
      <c r="D333" s="25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4" customFormat="1" x14ac:dyDescent="0.25">
      <c r="A334" s="24"/>
      <c r="D334" s="25"/>
      <c r="H334" s="3"/>
      <c r="I334" s="3"/>
      <c r="J334" s="3"/>
      <c r="K334" s="3"/>
    </row>
    <row r="335" spans="1:18" s="14" customFormat="1" x14ac:dyDescent="0.25">
      <c r="A335" s="24"/>
      <c r="D335" s="25"/>
      <c r="H335" s="3"/>
      <c r="I335" s="3"/>
      <c r="J335" s="3"/>
      <c r="K335" s="3"/>
    </row>
    <row r="336" spans="1:18" s="14" customFormat="1" x14ac:dyDescent="0.25">
      <c r="A336" s="24"/>
      <c r="D336" s="25"/>
      <c r="H336" s="3"/>
      <c r="I336" s="3"/>
      <c r="J336" s="3"/>
      <c r="K336" s="3"/>
    </row>
    <row r="337" spans="1:11" s="14" customFormat="1" x14ac:dyDescent="0.25">
      <c r="A337" s="24"/>
      <c r="D337" s="25"/>
      <c r="H337" s="3"/>
      <c r="I337" s="3"/>
      <c r="J337" s="3"/>
      <c r="K337" s="3"/>
    </row>
    <row r="338" spans="1:11" s="14" customFormat="1" x14ac:dyDescent="0.25">
      <c r="A338" s="24"/>
      <c r="D338" s="25"/>
      <c r="H338" s="3"/>
      <c r="I338" s="3"/>
      <c r="J338" s="3"/>
      <c r="K338" s="3"/>
    </row>
    <row r="339" spans="1:11" s="14" customFormat="1" x14ac:dyDescent="0.25">
      <c r="A339" s="24"/>
      <c r="D339" s="25"/>
      <c r="H339" s="3"/>
      <c r="I339" s="3"/>
      <c r="J339" s="3"/>
      <c r="K339" s="3"/>
    </row>
    <row r="340" spans="1:11" s="14" customFormat="1" x14ac:dyDescent="0.25">
      <c r="A340" s="24"/>
      <c r="D340" s="25"/>
      <c r="H340" s="3"/>
      <c r="I340" s="3"/>
      <c r="J340" s="3"/>
      <c r="K340" s="3"/>
    </row>
    <row r="341" spans="1:11" s="14" customFormat="1" x14ac:dyDescent="0.25">
      <c r="A341" s="24"/>
      <c r="D341" s="25"/>
      <c r="H341" s="3"/>
      <c r="I341" s="3"/>
      <c r="J341" s="3"/>
      <c r="K341" s="3"/>
    </row>
    <row r="342" spans="1:11" s="14" customFormat="1" x14ac:dyDescent="0.25">
      <c r="A342" s="24"/>
      <c r="D342" s="25"/>
    </row>
    <row r="343" spans="1:11" s="14" customFormat="1" x14ac:dyDescent="0.25">
      <c r="A343" s="24"/>
      <c r="D343" s="25"/>
    </row>
    <row r="344" spans="1:11" s="14" customFormat="1" x14ac:dyDescent="0.25">
      <c r="A344" s="24"/>
      <c r="D344" s="25"/>
    </row>
    <row r="345" spans="1:11" s="14" customFormat="1" x14ac:dyDescent="0.25">
      <c r="A345" s="24"/>
      <c r="D345" s="25"/>
    </row>
    <row r="346" spans="1:11" s="14" customFormat="1" x14ac:dyDescent="0.25">
      <c r="A346" s="24"/>
      <c r="D346" s="25"/>
    </row>
    <row r="347" spans="1:11" s="14" customFormat="1" x14ac:dyDescent="0.25">
      <c r="A347" s="24"/>
      <c r="D347" s="25"/>
    </row>
    <row r="348" spans="1:11" s="14" customFormat="1" x14ac:dyDescent="0.25">
      <c r="A348" s="24"/>
      <c r="D348" s="25"/>
    </row>
    <row r="349" spans="1:11" s="14" customFormat="1" x14ac:dyDescent="0.25">
      <c r="A349" s="24"/>
      <c r="D349" s="25"/>
    </row>
    <row r="350" spans="1:11" s="14" customFormat="1" x14ac:dyDescent="0.25">
      <c r="A350" s="24"/>
      <c r="D350" s="25"/>
    </row>
    <row r="351" spans="1:11" s="14" customFormat="1" x14ac:dyDescent="0.25">
      <c r="A351" s="24"/>
      <c r="D351" s="25"/>
    </row>
    <row r="352" spans="1:11" s="14" customFormat="1" x14ac:dyDescent="0.25">
      <c r="A352" s="24"/>
      <c r="D352" s="25"/>
    </row>
    <row r="353" spans="1:4" s="14" customFormat="1" x14ac:dyDescent="0.25">
      <c r="A353" s="24"/>
      <c r="D353" s="25"/>
    </row>
    <row r="354" spans="1:4" s="14" customFormat="1" x14ac:dyDescent="0.25">
      <c r="A354" s="24"/>
      <c r="D354" s="25"/>
    </row>
    <row r="355" spans="1:4" s="14" customFormat="1" x14ac:dyDescent="0.25">
      <c r="A355" s="24"/>
      <c r="D355" s="25"/>
    </row>
    <row r="356" spans="1:4" s="14" customFormat="1" x14ac:dyDescent="0.25">
      <c r="A356" s="24"/>
      <c r="D356" s="25"/>
    </row>
    <row r="357" spans="1:4" s="14" customFormat="1" x14ac:dyDescent="0.25">
      <c r="A357" s="24"/>
      <c r="D357" s="25"/>
    </row>
    <row r="358" spans="1:4" s="14" customFormat="1" x14ac:dyDescent="0.25">
      <c r="A358" s="24"/>
      <c r="D358" s="25"/>
    </row>
    <row r="359" spans="1:4" s="14" customFormat="1" x14ac:dyDescent="0.25">
      <c r="A359" s="24"/>
      <c r="D359" s="25"/>
    </row>
    <row r="360" spans="1:4" s="14" customFormat="1" x14ac:dyDescent="0.25">
      <c r="A360" s="24"/>
      <c r="D360" s="25"/>
    </row>
    <row r="361" spans="1:4" s="14" customFormat="1" x14ac:dyDescent="0.25">
      <c r="A361" s="24"/>
      <c r="D361" s="25"/>
    </row>
    <row r="362" spans="1:4" s="14" customFormat="1" x14ac:dyDescent="0.25">
      <c r="A362" s="24"/>
      <c r="D362" s="25"/>
    </row>
    <row r="363" spans="1:4" s="14" customFormat="1" x14ac:dyDescent="0.25">
      <c r="A363" s="24"/>
      <c r="D363" s="25"/>
    </row>
    <row r="364" spans="1:4" s="14" customFormat="1" x14ac:dyDescent="0.25">
      <c r="A364" s="24"/>
      <c r="D364" s="25"/>
    </row>
    <row r="365" spans="1:4" s="14" customFormat="1" x14ac:dyDescent="0.25">
      <c r="A365" s="24"/>
      <c r="D365" s="25"/>
    </row>
    <row r="366" spans="1:4" s="14" customFormat="1" x14ac:dyDescent="0.25">
      <c r="A366" s="24"/>
      <c r="D366" s="25"/>
    </row>
    <row r="367" spans="1:4" s="14" customFormat="1" x14ac:dyDescent="0.25">
      <c r="A367" s="24"/>
      <c r="D367" s="25"/>
    </row>
    <row r="368" spans="1:4" s="14" customFormat="1" x14ac:dyDescent="0.25">
      <c r="A368" s="24"/>
      <c r="D368" s="25"/>
    </row>
    <row r="369" spans="1:4" s="14" customFormat="1" x14ac:dyDescent="0.25">
      <c r="A369" s="24"/>
      <c r="D369" s="25"/>
    </row>
    <row r="370" spans="1:4" s="14" customFormat="1" x14ac:dyDescent="0.25">
      <c r="A370" s="24"/>
      <c r="D370" s="25"/>
    </row>
    <row r="371" spans="1:4" s="14" customFormat="1" x14ac:dyDescent="0.25">
      <c r="A371" s="24"/>
      <c r="D371" s="25"/>
    </row>
    <row r="372" spans="1:4" s="14" customFormat="1" x14ac:dyDescent="0.25">
      <c r="A372" s="24"/>
      <c r="D372" s="25"/>
    </row>
    <row r="373" spans="1:4" s="14" customFormat="1" x14ac:dyDescent="0.25">
      <c r="A373" s="24"/>
      <c r="D373" s="25"/>
    </row>
    <row r="374" spans="1:4" s="14" customFormat="1" x14ac:dyDescent="0.25">
      <c r="A374" s="24"/>
      <c r="D374" s="25"/>
    </row>
    <row r="375" spans="1:4" s="14" customFormat="1" x14ac:dyDescent="0.25">
      <c r="A375" s="24"/>
      <c r="D375" s="25"/>
    </row>
    <row r="376" spans="1:4" s="14" customFormat="1" x14ac:dyDescent="0.25">
      <c r="A376" s="24"/>
      <c r="D376" s="25"/>
    </row>
    <row r="377" spans="1:4" s="14" customFormat="1" x14ac:dyDescent="0.25">
      <c r="A377" s="24"/>
      <c r="D377" s="25"/>
    </row>
    <row r="378" spans="1:4" s="14" customFormat="1" x14ac:dyDescent="0.25">
      <c r="A378" s="24"/>
      <c r="D378" s="25"/>
    </row>
    <row r="379" spans="1:4" s="14" customFormat="1" x14ac:dyDescent="0.25">
      <c r="A379" s="24"/>
      <c r="D379" s="25"/>
    </row>
    <row r="380" spans="1:4" s="14" customFormat="1" x14ac:dyDescent="0.25">
      <c r="A380" s="24"/>
      <c r="D380" s="25"/>
    </row>
    <row r="381" spans="1:4" s="14" customFormat="1" x14ac:dyDescent="0.25">
      <c r="A381" s="24"/>
      <c r="D381" s="25"/>
    </row>
    <row r="382" spans="1:4" s="14" customFormat="1" x14ac:dyDescent="0.25">
      <c r="A382" s="24"/>
      <c r="D382" s="25"/>
    </row>
    <row r="383" spans="1:4" s="14" customFormat="1" x14ac:dyDescent="0.25">
      <c r="A383" s="24"/>
      <c r="D383" s="25"/>
    </row>
    <row r="384" spans="1:4" s="14" customFormat="1" x14ac:dyDescent="0.25">
      <c r="A384" s="24"/>
      <c r="D384" s="25"/>
    </row>
    <row r="385" spans="1:4" s="14" customFormat="1" x14ac:dyDescent="0.25">
      <c r="A385" s="24"/>
      <c r="D385" s="25"/>
    </row>
    <row r="386" spans="1:4" s="14" customFormat="1" x14ac:dyDescent="0.25">
      <c r="A386" s="24"/>
      <c r="D386" s="25"/>
    </row>
    <row r="387" spans="1:4" s="14" customFormat="1" x14ac:dyDescent="0.25">
      <c r="A387" s="24"/>
      <c r="D387" s="25"/>
    </row>
    <row r="388" spans="1:4" s="14" customFormat="1" x14ac:dyDescent="0.25">
      <c r="A388" s="24"/>
      <c r="D388" s="25"/>
    </row>
    <row r="389" spans="1:4" s="14" customFormat="1" x14ac:dyDescent="0.25">
      <c r="A389" s="24"/>
      <c r="D389" s="25"/>
    </row>
    <row r="390" spans="1:4" s="14" customFormat="1" x14ac:dyDescent="0.25">
      <c r="A390" s="24"/>
      <c r="D390" s="25"/>
    </row>
    <row r="391" spans="1:4" s="14" customFormat="1" x14ac:dyDescent="0.25">
      <c r="A391" s="24"/>
      <c r="D391" s="25"/>
    </row>
    <row r="392" spans="1:4" s="14" customFormat="1" x14ac:dyDescent="0.25">
      <c r="A392" s="24"/>
      <c r="D392" s="25"/>
    </row>
    <row r="393" spans="1:4" s="14" customFormat="1" x14ac:dyDescent="0.25">
      <c r="A393" s="24"/>
      <c r="D393" s="25"/>
    </row>
    <row r="394" spans="1:4" s="14" customFormat="1" x14ac:dyDescent="0.25">
      <c r="A394" s="24"/>
      <c r="D394" s="25"/>
    </row>
    <row r="395" spans="1:4" s="14" customFormat="1" x14ac:dyDescent="0.25">
      <c r="A395" s="24"/>
      <c r="D395" s="25"/>
    </row>
    <row r="396" spans="1:4" s="14" customFormat="1" x14ac:dyDescent="0.25">
      <c r="A396" s="24"/>
      <c r="D396" s="25"/>
    </row>
    <row r="397" spans="1:4" s="14" customFormat="1" x14ac:dyDescent="0.25">
      <c r="A397" s="24"/>
      <c r="D397" s="25"/>
    </row>
    <row r="398" spans="1:4" s="14" customFormat="1" x14ac:dyDescent="0.25">
      <c r="A398" s="24"/>
      <c r="D398" s="25"/>
    </row>
    <row r="399" spans="1:4" s="14" customFormat="1" x14ac:dyDescent="0.25">
      <c r="A399" s="24"/>
      <c r="D399" s="25"/>
    </row>
  </sheetData>
  <sheetProtection algorithmName="SHA-512" hashValue="W5pBinNYQt/AoVh37P2Ybt5nf4EKU45Ckeyf49ztC0ZnGX5E3xl6VCQCNdA4ca1dirBFMWQnt8fmCf4qhbMlcQ==" saltValue="+75mnqUmJlI3HLq6kP07/Q==" spinCount="100000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A1:F1"/>
    <mergeCell ref="A2:C2"/>
    <mergeCell ref="D2:E2"/>
    <mergeCell ref="A3:A4"/>
    <mergeCell ref="B3:B4"/>
    <mergeCell ref="C3:C4"/>
    <mergeCell ref="D3:D4"/>
    <mergeCell ref="E3:E4"/>
    <mergeCell ref="F3:F4"/>
    <mergeCell ref="F41:F48"/>
    <mergeCell ref="F52:F57"/>
    <mergeCell ref="F61:F66"/>
    <mergeCell ref="F5:F12"/>
    <mergeCell ref="F14:F21"/>
    <mergeCell ref="F23:F29"/>
    <mergeCell ref="F70:F75"/>
    <mergeCell ref="F79:F84"/>
    <mergeCell ref="F88:F93"/>
    <mergeCell ref="F97:F102"/>
    <mergeCell ref="F106:F111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2019-05-23T06:24:09Z</dcterms:modified>
</cp:coreProperties>
</file>